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4/5410 Mini Tour of Bays/"/>
    </mc:Choice>
  </mc:AlternateContent>
  <xr:revisionPtr revIDLastSave="0" documentId="13_ncr:1_{22041ED5-ECCF-AC4D-9406-BC17971E4FA7}" xr6:coauthVersionLast="47" xr6:coauthVersionMax="47" xr10:uidLastSave="{00000000-0000-0000-0000-000000000000}"/>
  <bookViews>
    <workbookView xWindow="7940" yWindow="760" windowWidth="25320" windowHeight="15540" xr2:uid="{94910758-7215-EF44-BBF9-37BC2F005A9B}"/>
  </bookViews>
  <sheets>
    <sheet name="5410 CUES" sheetId="1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_xlnm.Print_Area" localSheetId="0">'5410 CUES'!$A$1:$D$156</definedName>
    <definedName name="_xlnm.Print_Titles" localSheetId="0">'5410 CUES'!$1:$1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0" i="1" l="1"/>
  <c r="D111" i="1"/>
  <c r="D112" i="1"/>
  <c r="D113" i="1"/>
  <c r="D114" i="1"/>
  <c r="D106" i="1"/>
  <c r="D107" i="1"/>
  <c r="D108" i="1"/>
  <c r="D109" i="1"/>
  <c r="D115" i="1"/>
  <c r="D116" i="1"/>
  <c r="D117" i="1"/>
  <c r="D100" i="1"/>
  <c r="D97" i="1"/>
  <c r="D98" i="1"/>
  <c r="D99" i="1"/>
  <c r="D102" i="1"/>
  <c r="D85" i="1"/>
  <c r="D86" i="1"/>
  <c r="D87" i="1"/>
  <c r="D88" i="1"/>
  <c r="D48" i="1"/>
  <c r="D49" i="1"/>
  <c r="D14" i="1"/>
  <c r="D15" i="1"/>
  <c r="D16" i="1"/>
  <c r="D17" i="1"/>
  <c r="D35" i="1"/>
  <c r="D36" i="1"/>
  <c r="D37" i="1"/>
  <c r="D138" i="1"/>
  <c r="D139" i="1"/>
  <c r="D104" i="1"/>
  <c r="D61" i="1"/>
  <c r="D9" i="1"/>
  <c r="D10" i="1"/>
  <c r="D11" i="1"/>
  <c r="D89" i="1"/>
  <c r="D91" i="1"/>
  <c r="D3" i="1"/>
  <c r="D140" i="1"/>
  <c r="D141" i="1"/>
  <c r="D142" i="1"/>
  <c r="D123" i="1"/>
  <c r="D124" i="1"/>
  <c r="D125" i="1"/>
  <c r="D133" i="1"/>
  <c r="D134" i="1"/>
  <c r="D135" i="1"/>
  <c r="D136" i="1"/>
  <c r="D137" i="1"/>
  <c r="D143" i="1"/>
  <c r="D144" i="1"/>
  <c r="D145" i="1"/>
  <c r="D146" i="1"/>
  <c r="D147" i="1"/>
  <c r="D148" i="1"/>
  <c r="D149" i="1"/>
  <c r="D150" i="1"/>
  <c r="D151" i="1"/>
  <c r="D152" i="1"/>
  <c r="D132" i="1"/>
  <c r="D105" i="1"/>
  <c r="D118" i="1"/>
  <c r="D119" i="1"/>
  <c r="D120" i="1"/>
  <c r="D121" i="1"/>
  <c r="D122" i="1"/>
  <c r="D126" i="1"/>
  <c r="D127" i="1"/>
  <c r="D128" i="1"/>
  <c r="D129" i="1"/>
  <c r="D130" i="1"/>
  <c r="D92" i="1"/>
  <c r="D93" i="1"/>
  <c r="D94" i="1"/>
  <c r="D95" i="1"/>
  <c r="D96" i="1"/>
  <c r="D33" i="1"/>
  <c r="D76" i="1"/>
  <c r="D74" i="1"/>
  <c r="D84" i="1"/>
  <c r="D83" i="1"/>
  <c r="D82" i="1"/>
  <c r="D81" i="1"/>
  <c r="D80" i="1"/>
  <c r="D79" i="1"/>
  <c r="D78" i="1"/>
  <c r="D77" i="1"/>
  <c r="D64" i="1"/>
  <c r="D65" i="1"/>
  <c r="D66" i="1"/>
  <c r="D67" i="1"/>
  <c r="D68" i="1"/>
  <c r="D69" i="1"/>
  <c r="D70" i="1"/>
  <c r="D71" i="1"/>
  <c r="D72" i="1"/>
  <c r="D73" i="1"/>
  <c r="D63" i="1"/>
  <c r="D52" i="1"/>
  <c r="D53" i="1"/>
  <c r="D54" i="1"/>
  <c r="D55" i="1"/>
  <c r="D56" i="1"/>
  <c r="D57" i="1"/>
  <c r="D58" i="1"/>
  <c r="D59" i="1"/>
  <c r="D60" i="1"/>
  <c r="D51" i="1"/>
  <c r="D39" i="1"/>
  <c r="D40" i="1"/>
  <c r="D41" i="1"/>
  <c r="D42" i="1"/>
  <c r="D43" i="1"/>
  <c r="D44" i="1"/>
  <c r="D45" i="1"/>
  <c r="D46" i="1"/>
  <c r="D47" i="1"/>
  <c r="D38" i="1"/>
  <c r="D30" i="1"/>
  <c r="D31" i="1"/>
  <c r="D32" i="1"/>
  <c r="D20" i="1"/>
  <c r="D21" i="1"/>
  <c r="D29" i="1"/>
  <c r="D12" i="1"/>
  <c r="D13" i="1"/>
  <c r="D19" i="1"/>
  <c r="D22" i="1"/>
  <c r="D6" i="1"/>
  <c r="D7" i="1"/>
  <c r="D8" i="1"/>
  <c r="D24" i="1"/>
  <c r="D25" i="1"/>
  <c r="D26" i="1"/>
  <c r="D27" i="1"/>
  <c r="D28" i="1"/>
  <c r="D5" i="1"/>
  <c r="D23" i="1"/>
  <c r="D4" i="1"/>
</calcChain>
</file>

<file path=xl/sharedStrings.xml><?xml version="1.0" encoding="utf-8"?>
<sst xmlns="http://schemas.openxmlformats.org/spreadsheetml/2006/main" count="302" uniqueCount="155">
  <si>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</si>
  <si>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</si>
  <si>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</si>
  <si>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</si>
  <si>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SO</t>
  </si>
  <si>
    <t>R</t>
  </si>
  <si>
    <t>L</t>
  </si>
  <si>
    <t>U</t>
  </si>
  <si>
    <t>!!!CONGRATULATIONS!!!</t>
  </si>
  <si>
    <t>R/L</t>
  </si>
  <si>
    <t>SMILEY RD</t>
  </si>
  <si>
    <t>GENOA BAY RD</t>
  </si>
  <si>
    <t>HORTON RD</t>
  </si>
  <si>
    <t>across lot (Staples)</t>
  </si>
  <si>
    <t>HIGHLAND BLVD (speed bump)</t>
  </si>
  <si>
    <t>ISLAND HWY, 19A (yield)(no sign)</t>
  </si>
  <si>
    <t>GLEN EAGLE CR (1st left)</t>
  </si>
  <si>
    <t>DEPARTURE BAY RD (stop)</t>
  </si>
  <si>
    <t>MEXICANA RD (1st left)</t>
  </si>
  <si>
    <t>UPLANDS DR (stop)</t>
  </si>
  <si>
    <t>TURNER RD (lights)(LaZBoy)</t>
  </si>
  <si>
    <t>CO</t>
  </si>
  <si>
    <t>DOUMONT RD (stop)</t>
  </si>
  <si>
    <t>BIGGS RD (stop)</t>
  </si>
  <si>
    <t>JINGLE POT RD (stop)</t>
  </si>
  <si>
    <t>WAKESIAH AVE (lights)</t>
  </si>
  <si>
    <t>SIXTH ST (no choice)</t>
  </si>
  <si>
    <t>THIRD ST (Aquatic Centre ahead sign)</t>
  </si>
  <si>
    <t>HOWARD AVE (4way stop)</t>
  </si>
  <si>
    <t>SEVENTH ST (stop)</t>
  </si>
  <si>
    <t>OLD VICTORIA RD (stop)(T)</t>
  </si>
  <si>
    <t>OLD VICTORIA RD (ignore No Exit)</t>
  </si>
  <si>
    <t>L/R</t>
  </si>
  <si>
    <t>SIDEWALK (end of road)</t>
  </si>
  <si>
    <t>TRANS CANADA HWY, 1 (lights)</t>
  </si>
  <si>
    <t>CRANBERRY AVE (lights)</t>
  </si>
  <si>
    <t>EXTENSION RD (school on left)</t>
  </si>
  <si>
    <t>NANAIMO RIVER RD (stop@Y)</t>
  </si>
  <si>
    <t>ISLAND HWY/BC-1 S (no choice)</t>
  </si>
  <si>
    <t>1ST AVE (lights)</t>
  </si>
  <si>
    <t>1ST AVE (roundabout, exit 2)</t>
  </si>
  <si>
    <t>DOGWOOD DR (@ right bend)</t>
  </si>
  <si>
    <t>DAVIS RD (stop)</t>
  </si>
  <si>
    <t>ISLAND HWY/BC-1 S (stop)</t>
  </si>
  <si>
    <t>WESTDOWNE RD (1st right)</t>
  </si>
  <si>
    <t>SMILEY RD (parallel to hwy)</t>
  </si>
  <si>
    <t>return across lot</t>
  </si>
  <si>
    <t>HENRY RD (stop)</t>
  </si>
  <si>
    <t>CHEMAINUS RD, 1A (roundabout, exit 1)</t>
  </si>
  <si>
    <t>WESTHOLME RD (@Mt Sicker)</t>
  </si>
  <si>
    <t>HERD RD (stop)</t>
  </si>
  <si>
    <t>CHISHOLM TR (1st right)</t>
  </si>
  <si>
    <t>RICHARDS TR (Artisan sign)</t>
  </si>
  <si>
    <t>MAPLE BAY RD (stop)</t>
  </si>
  <si>
    <t>CHERRY POINT RD (stop)</t>
  </si>
  <si>
    <t>KILMALU RD (stop)(T)</t>
  </si>
  <si>
    <t>COBBLE HILL RD (lights)</t>
  </si>
  <si>
    <t>TZOUHALEM RD (stop)(T)</t>
  </si>
  <si>
    <t>HORTON RD (1st left)</t>
  </si>
  <si>
    <t>COBBLE HILL RD (stop)</t>
  </si>
  <si>
    <t>ISLAND HWY/BC-1 N (lights)</t>
  </si>
  <si>
    <t>VINEYARD RD (1st right)</t>
  </si>
  <si>
    <t>TCH FRONTAGE RD (T)</t>
  </si>
  <si>
    <t>LUDLOW RD (lights)</t>
  </si>
  <si>
    <t>ROCKY CREEK RD (stop)</t>
  </si>
  <si>
    <t>BELL MCKINNON RD (immediate)</t>
  </si>
  <si>
    <t>WESTHOLME RD (stop)(T)</t>
  </si>
  <si>
    <t>ISLAND HWY/BC-1 N (after stop)</t>
  </si>
  <si>
    <t>BRENTON PAGE RD (Kiwi Cove Lodge)</t>
  </si>
  <si>
    <t>CODE RD (1st left)</t>
  </si>
  <si>
    <t>ADSHEAD RD (stop)</t>
  </si>
  <si>
    <t>HASLAM RD (stop)(no sign)</t>
  </si>
  <si>
    <t>CEDAR RD (stop)(no sign)</t>
  </si>
  <si>
    <t>WOOBANK RD (Farmers Market)</t>
  </si>
  <si>
    <t>HOLDEN CORSO RD (stop)</t>
  </si>
  <si>
    <t>MACMILLAN RD (stop)</t>
  </si>
  <si>
    <t>HARMAC RD (stop)</t>
  </si>
  <si>
    <t>CEDAR RD (bridge)</t>
  </si>
  <si>
    <t>HALIBURTON ST (stop)</t>
  </si>
  <si>
    <t>FRONT ST (stop)</t>
  </si>
  <si>
    <t>FRONT ST BIKEWAY (lights)(ferry)</t>
  </si>
  <si>
    <t>COMOX RD (lights)(end bikeway)</t>
  </si>
  <si>
    <t>TERMINAL AVE/TCH (lights)</t>
  </si>
  <si>
    <t>VANCOUVER ST (after Travelodge)</t>
  </si>
  <si>
    <t>SAINT GEORGE ST (stop)</t>
  </si>
  <si>
    <t>PRINCESS ROYAL PLAZA (Subway)</t>
  </si>
  <si>
    <t>JUNIPER ST (after MoneyMart)</t>
  </si>
  <si>
    <t>PRINCESS ROYAL AVE (stop)</t>
  </si>
  <si>
    <t>ESTEVAN RD (after Church)</t>
  </si>
  <si>
    <t>BROOKS LANDING (1st left)</t>
  </si>
  <si>
    <t>across lot (1st left)</t>
  </si>
  <si>
    <t>front of mall (stop)</t>
  </si>
  <si>
    <t xml:space="preserve">towards Save On </t>
  </si>
  <si>
    <t>COUNTRY CLUB DRIVE (no choice)</t>
  </si>
  <si>
    <t>ROCK CITY RD (1st right)(no sign)</t>
  </si>
  <si>
    <t>GENOA BAY RD (@Saltspring)</t>
  </si>
  <si>
    <t>MILTON ST (stop)</t>
  </si>
  <si>
    <t>ESPLANADE (no choice)</t>
  </si>
  <si>
    <t>EXTENSION RD (Jeff's Tree Service)</t>
  </si>
  <si>
    <t>WHITE RAPIDS RD (stop)(no sign)</t>
  </si>
  <si>
    <t>ISLAND HWY/BC-1 S (no choice)(no sign)</t>
  </si>
  <si>
    <t>S WELLINGTON RD (after RRX)(to Hwy 1S)</t>
  </si>
  <si>
    <t xml:space="preserve">DRUMMOND DR (after 2nd speedhump) </t>
  </si>
  <si>
    <t>GENOA BAY RD (stop)(No Right Turn)</t>
  </si>
  <si>
    <t>STONEHOUSE WAY (crosswalk)</t>
  </si>
  <si>
    <t>DONNAY DR S (stop)(T)</t>
  </si>
  <si>
    <t>COWICHAN BAY RD (stop)(signed to R)</t>
  </si>
  <si>
    <t>CHERRY POINT RD (BBQ Coffee)</t>
  </si>
  <si>
    <t>TELEGRAPH RD (stop)(T)</t>
  </si>
  <si>
    <t>WILMOT RD (firehall)(no sign)</t>
  </si>
  <si>
    <t>KOKSILAH RD (stop)(no sign)</t>
  </si>
  <si>
    <t>CHEMAINUS RD (stop)(no sign)</t>
  </si>
  <si>
    <t>HALIBURTON ST (after underpass)(no sign)</t>
  </si>
  <si>
    <t>ALLENBY RD (stop)(cross bridge)</t>
  </si>
  <si>
    <t>WASSELL WAY (1st left)</t>
  </si>
  <si>
    <t>METRAL BIKEWAY</t>
  </si>
  <si>
    <t>BAKER ST (no thru road ahead)</t>
  </si>
  <si>
    <t>BRAMLEY RD (stop)</t>
  </si>
  <si>
    <r>
      <rPr>
        <b/>
        <sz val="11"/>
        <rFont val="Arial"/>
        <family val="2"/>
      </rPr>
      <t>START : Nanaimo
Tim Hortons, Brooks Landing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(staffed)</t>
    </r>
  </si>
  <si>
    <r>
      <rPr>
        <b/>
        <sz val="11"/>
        <rFont val="Arial"/>
        <family val="2"/>
      </rPr>
      <t xml:space="preserve"> CONTROL 1 : Nanaimo
Doumont @ Biggs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(information)</t>
    </r>
  </si>
  <si>
    <t>GODFREY RD (right bend)</t>
  </si>
  <si>
    <r>
      <t xml:space="preserve"> </t>
    </r>
    <r>
      <rPr>
        <b/>
        <sz val="11"/>
        <rFont val="Arial"/>
        <family val="2"/>
      </rPr>
      <t>CONTROL 3 : Chemainus
Coop Gas, Henry Rd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(business)</t>
    </r>
  </si>
  <si>
    <r>
      <rPr>
        <b/>
        <sz val="11"/>
        <rFont val="Arial"/>
        <family val="2"/>
      </rPr>
      <t>CONTROL 4 : Genoa Bay
Marina (washrooms across lot to left)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(information)</t>
    </r>
  </si>
  <si>
    <r>
      <rPr>
        <b/>
        <sz val="11"/>
        <rFont val="Arial"/>
        <family val="2"/>
      </rPr>
      <t>CONTROL 2 : Extension
Baker Rd @ Bramley Rd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(information)</t>
    </r>
  </si>
  <si>
    <r>
      <rPr>
        <b/>
        <sz val="11"/>
        <rFont val="Arial"/>
        <family val="2"/>
      </rPr>
      <t>CONTROL 6 : Mill Bay
Petrocan,  Horton Rd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(business)</t>
    </r>
  </si>
  <si>
    <t>SMILEY RD (Tall Tree)</t>
  </si>
  <si>
    <t>HILLBANK (1st left after lights)</t>
  </si>
  <si>
    <t>LAKESIDE (stop)</t>
  </si>
  <si>
    <t>KOKSILAH RD (stop)(T)</t>
  </si>
  <si>
    <t>ALLENBY RD (stop)(T)</t>
  </si>
  <si>
    <t>pass barriers</t>
  </si>
  <si>
    <t>GOVERNMENT ST (lights)</t>
  </si>
  <si>
    <t>GIBBONS RD (roundabout, exit 2)</t>
  </si>
  <si>
    <t>BARNJUM RD (@Menzies)</t>
  </si>
  <si>
    <t>RIVERBOTTOM RD (stop)(T)</t>
  </si>
  <si>
    <t>COWICHAN LAKE RD (stop)(T)</t>
  </si>
  <si>
    <t>SOUTH SHORE RD (roundabout, exit 2)</t>
  </si>
  <si>
    <t>WALTON RD (to Gordon Bay PP)</t>
  </si>
  <si>
    <t>GORDON BAY PP (yellow gate)</t>
  </si>
  <si>
    <t>DAY USE (parking)</t>
  </si>
  <si>
    <t>PARKING LOT</t>
  </si>
  <si>
    <t>WALTON RD (yellow gate)</t>
  </si>
  <si>
    <t>SOUTH SHORE RD (stop)</t>
  </si>
  <si>
    <t>GRAVEL next 800m</t>
  </si>
  <si>
    <r>
      <rPr>
        <b/>
        <sz val="11"/>
        <rFont val="Arial"/>
        <family val="2"/>
      </rPr>
      <t>CONTROL 6 : Gordon Bay
Provincial Park Day Use Area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(information)</t>
    </r>
  </si>
  <si>
    <t>COWICHAN LAKE RD (roundabout, exit 2)</t>
  </si>
  <si>
    <t>COWICHAN LAKE RD (1st after GasNGo)</t>
  </si>
  <si>
    <t>SOMENOS RD (roundabout, exit 3)</t>
  </si>
  <si>
    <t>DRINKWATER RD (roundabout, exit 1)</t>
  </si>
  <si>
    <t>BELL McKINNON RD (lights@TCH)</t>
  </si>
  <si>
    <r>
      <rPr>
        <b/>
        <sz val="11"/>
        <rFont val="Arial"/>
        <family val="2"/>
      </rPr>
      <t>CONTROL 7 : Cedar
Millway Store, MacMillan Rd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(information)</t>
    </r>
  </si>
  <si>
    <r>
      <rPr>
        <b/>
        <sz val="11"/>
        <rFont val="Arial"/>
        <family val="2"/>
      </rPr>
      <t>FINISH : Nanaimo
Tim Hortons, Brooks Landing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(business)</t>
    </r>
  </si>
  <si>
    <t>DRINKWATER RD (roundabout, exit 2)</t>
  </si>
  <si>
    <t>CHEMAINUS RD (roundabout, exit 2)</t>
  </si>
  <si>
    <t>CHEMAINUS RD (roundabout, exit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</si>
</sst>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color rgb="FF0070C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41">
    <xf numFmtId="0" fontId="0" fillId="0" borderId="0" xfId="0"/>
    <xf numFmtId="0" fontId="4" fillId="0" borderId="0" xfId="2"/>
    <xf numFmtId="0" fontId="3" fillId="2" borderId="3" xfId="1" applyFont="1" applyFill="1" applyBorder="1" applyAlignment="1">
      <alignment horizontal="center" vertical="center" wrapText="1"/>
    </xf>
    <xf numFmtId="164" fontId="1" fillId="0" borderId="5" xfId="1" applyNumberFormat="1" applyFont="1" applyBorder="1" applyAlignment="1">
      <alignment wrapText="1"/>
    </xf>
    <xf numFmtId="164" fontId="1" fillId="0" borderId="1" xfId="1" applyNumberFormat="1" applyFont="1" applyBorder="1"/>
    <xf numFmtId="164" fontId="1" fillId="3" borderId="5" xfId="1" applyNumberFormat="1" applyFont="1" applyFill="1" applyBorder="1" applyAlignment="1">
      <alignment wrapText="1"/>
    </xf>
    <xf numFmtId="164" fontId="1" fillId="3" borderId="1" xfId="1" applyNumberFormat="1" applyFont="1" applyFill="1" applyBorder="1"/>
    <xf numFmtId="164" fontId="1" fillId="3" borderId="6" xfId="1" applyNumberFormat="1" applyFont="1" applyFill="1" applyBorder="1" applyAlignment="1">
      <alignment wrapText="1"/>
    </xf>
    <xf numFmtId="0" fontId="1" fillId="0" borderId="1" xfId="3" applyBorder="1"/>
    <xf numFmtId="164" fontId="1" fillId="0" borderId="5" xfId="3" applyNumberFormat="1" applyBorder="1"/>
    <xf numFmtId="0" fontId="2" fillId="0" borderId="1" xfId="1" applyBorder="1"/>
    <xf numFmtId="164" fontId="1" fillId="0" borderId="6" xfId="1" applyNumberFormat="1" applyFont="1" applyBorder="1"/>
    <xf numFmtId="164" fontId="1" fillId="0" borderId="2" xfId="3" applyNumberFormat="1" applyBorder="1"/>
    <xf numFmtId="0" fontId="0" fillId="0" borderId="1" xfId="3" applyFont="1" applyBorder="1"/>
    <xf numFmtId="0" fontId="0" fillId="0" borderId="1" xfId="1" applyFont="1" applyBorder="1"/>
    <xf numFmtId="164" fontId="0" fillId="0" borderId="1" xfId="1" applyNumberFormat="1" applyFont="1" applyBorder="1"/>
    <xf numFmtId="0" fontId="0" fillId="3" borderId="1" xfId="1" applyFont="1" applyFill="1" applyBorder="1"/>
    <xf numFmtId="0" fontId="0" fillId="0" borderId="3" xfId="3" applyFont="1" applyBorder="1"/>
    <xf numFmtId="164" fontId="6" fillId="2" borderId="4" xfId="1" applyNumberFormat="1" applyFont="1" applyFill="1" applyBorder="1"/>
    <xf numFmtId="0" fontId="7" fillId="0" borderId="0" xfId="2" applyFont="1"/>
    <xf numFmtId="0" fontId="3" fillId="2" borderId="3" xfId="1" applyFont="1" applyFill="1" applyBorder="1" applyAlignment="1">
      <alignment vertical="center"/>
    </xf>
    <xf numFmtId="164" fontId="3" fillId="2" borderId="13" xfId="1" applyNumberFormat="1" applyFont="1" applyFill="1" applyBorder="1" applyAlignment="1">
      <alignment horizontal="center" wrapText="1"/>
    </xf>
    <xf numFmtId="0" fontId="3" fillId="2" borderId="14" xfId="1" applyFont="1" applyFill="1" applyBorder="1" applyAlignment="1">
      <alignment horizontal="center" textRotation="90" wrapText="1"/>
    </xf>
    <xf numFmtId="0" fontId="3" fillId="2" borderId="14" xfId="1" applyFont="1" applyFill="1" applyBorder="1" applyAlignment="1">
      <alignment horizontal="center" wrapText="1"/>
    </xf>
    <xf numFmtId="164" fontId="6" fillId="2" borderId="15" xfId="1" applyNumberFormat="1" applyFont="1" applyFill="1" applyBorder="1" applyAlignment="1">
      <alignment horizontal="center" textRotation="90" wrapText="1"/>
    </xf>
    <xf numFmtId="164" fontId="3" fillId="2" borderId="16" xfId="1" applyNumberFormat="1" applyFont="1" applyFill="1" applyBorder="1" applyAlignment="1">
      <alignment vertical="center"/>
    </xf>
    <xf numFmtId="0" fontId="3" fillId="2" borderId="17" xfId="1" applyFont="1" applyFill="1" applyBorder="1" applyAlignment="1">
      <alignment vertical="center"/>
    </xf>
    <xf numFmtId="164" fontId="3" fillId="2" borderId="18" xfId="1" applyNumberFormat="1" applyFont="1" applyFill="1" applyBorder="1" applyAlignment="1">
      <alignment vertical="center"/>
    </xf>
    <xf numFmtId="164" fontId="1" fillId="0" borderId="2" xfId="1" applyNumberFormat="1" applyFont="1" applyBorder="1" applyAlignment="1">
      <alignment wrapText="1"/>
    </xf>
    <xf numFmtId="164" fontId="0" fillId="0" borderId="3" xfId="1" applyNumberFormat="1" applyFont="1" applyBorder="1"/>
    <xf numFmtId="0" fontId="0" fillId="0" borderId="3" xfId="1" applyFont="1" applyBorder="1"/>
    <xf numFmtId="164" fontId="1" fillId="0" borderId="19" xfId="3" applyNumberFormat="1" applyBorder="1" applyAlignment="1">
      <alignment horizontal="center"/>
    </xf>
    <xf numFmtId="164" fontId="1" fillId="0" borderId="20" xfId="3" applyNumberFormat="1" applyBorder="1" applyAlignment="1">
      <alignment horizontal="center"/>
    </xf>
    <xf numFmtId="164" fontId="1" fillId="0" borderId="21" xfId="3" applyNumberFormat="1" applyBorder="1" applyAlignment="1">
      <alignment horizontal="center"/>
    </xf>
    <xf numFmtId="164" fontId="5" fillId="0" borderId="7" xfId="3" applyNumberFormat="1" applyFont="1" applyBorder="1" applyAlignment="1">
      <alignment horizontal="center"/>
    </xf>
    <xf numFmtId="164" fontId="5" fillId="0" borderId="8" xfId="3" applyNumberFormat="1" applyFont="1" applyBorder="1" applyAlignment="1">
      <alignment horizontal="center"/>
    </xf>
    <xf numFmtId="164" fontId="5" fillId="0" borderId="9" xfId="3" applyNumberFormat="1" applyFont="1" applyBorder="1" applyAlignment="1">
      <alignment horizontal="center"/>
    </xf>
    <xf numFmtId="164" fontId="1" fillId="0" borderId="10" xfId="3" applyNumberFormat="1" applyBorder="1" applyAlignment="1">
      <alignment horizontal="center"/>
    </xf>
    <xf numFmtId="164" fontId="1" fillId="0" borderId="11" xfId="3" applyNumberFormat="1" applyBorder="1" applyAlignment="1">
      <alignment horizontal="center"/>
    </xf>
    <xf numFmtId="164" fontId="1" fillId="0" borderId="12" xfId="3" applyNumberFormat="1" applyBorder="1" applyAlignment="1">
      <alignment horizontal="center"/>
    </xf>
    <xf numFmtId="164" fontId="8" fillId="2" borderId="2" xfId="1" applyNumberFormat="1" applyFont="1" applyFill="1" applyBorder="1" applyAlignment="1">
      <alignment vertical="center"/>
    </xf>
  </cellXfs>
  <cellStyles count="4">
    <cellStyle name="Normal" xfId="0" builtinId="0"/>
    <cellStyle name="Normal 2" xfId="1" xr:uid="{C6824501-3E06-DE43-B0AB-4DC9388AA503}"/>
    <cellStyle name="Normal 3 2" xfId="3" xr:uid="{FD5F1CA0-2A1E-0F42-8E93-00F43F6AEE6E}"/>
    <cellStyle name="Normal 4" xfId="2" xr:uid="{2F6A30B9-6115-2645-8170-F9C8FE95E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7%20A%20Ferry%20Sails%20Throug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600</v>
          </cell>
          <cell r="C1">
            <v>600</v>
          </cell>
        </row>
        <row r="2">
          <cell r="B2">
            <v>40</v>
          </cell>
        </row>
        <row r="3">
          <cell r="B3" t="str">
            <v>A Ferry Sails Through reprise</v>
          </cell>
        </row>
        <row r="4">
          <cell r="B4">
            <v>4703</v>
          </cell>
        </row>
        <row r="7">
          <cell r="B7">
            <v>44084</v>
          </cell>
        </row>
        <row r="8">
          <cell r="B8">
            <v>0.15625</v>
          </cell>
        </row>
        <row r="10">
          <cell r="D10">
            <v>0</v>
          </cell>
          <cell r="E10" t="str">
            <v>BRENTWOOD BAY</v>
          </cell>
          <cell r="F10" t="str">
            <v>Information Control</v>
          </cell>
          <cell r="G10" t="str">
            <v>Ferry Terminal</v>
          </cell>
          <cell r="H10" t="str">
            <v>Verdier Ave</v>
          </cell>
          <cell r="I10">
            <v>44084.15625</v>
          </cell>
          <cell r="J10">
            <v>44084.197916666664</v>
          </cell>
          <cell r="K10">
            <v>44084.15625</v>
          </cell>
          <cell r="L10">
            <v>44084.197916666664</v>
          </cell>
        </row>
        <row r="11">
          <cell r="D11">
            <v>64.5</v>
          </cell>
          <cell r="E11" t="str">
            <v>COBBLE HILL</v>
          </cell>
          <cell r="F11" t="str">
            <v>Information Control</v>
          </cell>
          <cell r="G11" t="str">
            <v>Koksilah Forest Service Rd</v>
          </cell>
          <cell r="H11" t="str">
            <v>Doran Rd</v>
          </cell>
          <cell r="I11">
            <v>1.8970588235294117</v>
          </cell>
          <cell r="J11">
            <v>4.3</v>
          </cell>
          <cell r="K11">
            <v>44084.23541666667</v>
          </cell>
          <cell r="L11">
            <v>44084.335416666669</v>
          </cell>
        </row>
        <row r="12">
          <cell r="D12">
            <v>133</v>
          </cell>
          <cell r="E12" t="str">
            <v>CEDAR</v>
          </cell>
          <cell r="F12" t="str">
            <v>Information Control</v>
          </cell>
          <cell r="G12" t="str">
            <v>Hemer Park Entrance Gate</v>
          </cell>
          <cell r="H12" t="str">
            <v>Service Rd</v>
          </cell>
          <cell r="I12">
            <v>3.9117647058823528</v>
          </cell>
          <cell r="J12">
            <v>8.8666666666666671</v>
          </cell>
          <cell r="K12">
            <v>44084.319444444445</v>
          </cell>
          <cell r="L12">
            <v>44084.525694444441</v>
          </cell>
        </row>
        <row r="13">
          <cell r="D13">
            <v>182.3</v>
          </cell>
          <cell r="E13" t="str">
            <v>NANOOSE</v>
          </cell>
          <cell r="F13" t="str">
            <v>Information Control</v>
          </cell>
          <cell r="G13" t="str">
            <v>Claudet Rd Community Park</v>
          </cell>
          <cell r="H13" t="str">
            <v>Claudet Rd</v>
          </cell>
          <cell r="I13">
            <v>5.3617647058823534</v>
          </cell>
          <cell r="J13">
            <v>12.153333333333334</v>
          </cell>
          <cell r="K13">
            <v>44084.379861111112</v>
          </cell>
          <cell r="L13">
            <v>44084.662499999999</v>
          </cell>
        </row>
        <row r="14">
          <cell r="D14">
            <v>216.9</v>
          </cell>
          <cell r="E14" t="str">
            <v>QUALICUM</v>
          </cell>
          <cell r="F14" t="str">
            <v>Information Control</v>
          </cell>
          <cell r="G14" t="str">
            <v xml:space="preserve">Little Qualicum River RP </v>
          </cell>
          <cell r="H14" t="str">
            <v>Parking lot, Meadowood Rd</v>
          </cell>
          <cell r="I14">
            <v>6.4105249999999998</v>
          </cell>
          <cell r="J14">
            <v>14.46</v>
          </cell>
          <cell r="K14">
            <v>44084.423611111109</v>
          </cell>
          <cell r="L14">
            <v>44084.759027777778</v>
          </cell>
        </row>
        <row r="15">
          <cell r="D15">
            <v>287.2</v>
          </cell>
          <cell r="E15" t="str">
            <v>COMOX</v>
          </cell>
          <cell r="F15" t="str">
            <v>Information Control</v>
          </cell>
          <cell r="G15" t="str">
            <v>Point Holmes Boat Launch</v>
          </cell>
          <cell r="H15" t="str">
            <v>Lazo Rd</v>
          </cell>
          <cell r="I15">
            <v>8.6073999999999984</v>
          </cell>
          <cell r="J15">
            <v>19.146666666666665</v>
          </cell>
          <cell r="K15">
            <v>44084.51458333333</v>
          </cell>
          <cell r="L15">
            <v>44084.95416666667</v>
          </cell>
        </row>
        <row r="16">
          <cell r="D16">
            <v>344.7</v>
          </cell>
          <cell r="E16" t="str">
            <v>CAMPBELL RIVER</v>
          </cell>
          <cell r="F16" t="str">
            <v>Information Control</v>
          </cell>
          <cell r="G16" t="str">
            <v>River City Storage</v>
          </cell>
          <cell r="H16" t="str">
            <v>2175 Campbell River Rd</v>
          </cell>
          <cell r="I16">
            <v>10.404274999999998</v>
          </cell>
          <cell r="J16">
            <v>22.98</v>
          </cell>
          <cell r="K16">
            <v>44084.589583333334</v>
          </cell>
          <cell r="L16">
            <v>44085.113888888889</v>
          </cell>
        </row>
        <row r="17">
          <cell r="D17">
            <v>403.3</v>
          </cell>
          <cell r="E17" t="str">
            <v>CUMBERLAND</v>
          </cell>
          <cell r="F17" t="str">
            <v>Information Control</v>
          </cell>
          <cell r="G17" t="str">
            <v>Just after stop sign</v>
          </cell>
          <cell r="H17" t="str">
            <v>First St @ Dunsmuir Ave</v>
          </cell>
          <cell r="I17">
            <v>12.242400000000002</v>
          </cell>
          <cell r="J17">
            <v>26.886666666666667</v>
          </cell>
          <cell r="K17">
            <v>44084.666666666664</v>
          </cell>
          <cell r="L17">
            <v>44085.276388888888</v>
          </cell>
        </row>
        <row r="18">
          <cell r="D18">
            <v>485.7</v>
          </cell>
          <cell r="E18" t="str">
            <v>NANOOSE</v>
          </cell>
          <cell r="F18" t="str">
            <v>Information Control</v>
          </cell>
          <cell r="G18" t="str">
            <v>Rocking Horse Pub sign</v>
          </cell>
          <cell r="H18" t="str">
            <v>NW Bay Rd @ Sanders Rd</v>
          </cell>
          <cell r="I18">
            <v>14.989066666666666</v>
          </cell>
          <cell r="J18">
            <v>32.380000000000003</v>
          </cell>
          <cell r="K18">
            <v>44084.780555555553</v>
          </cell>
          <cell r="L18">
            <v>44085.505555555559</v>
          </cell>
        </row>
        <row r="19">
          <cell r="D19">
            <v>601.6</v>
          </cell>
          <cell r="E19" t="str">
            <v>MILL BAY</v>
          </cell>
          <cell r="F19" t="str">
            <v>Information Control</v>
          </cell>
          <cell r="G19" t="str">
            <v>Ferry Terminal</v>
          </cell>
          <cell r="H19" t="str">
            <v>Ferry Rd</v>
          </cell>
          <cell r="I19">
            <v>18.856142857142856</v>
          </cell>
          <cell r="J19">
            <v>40</v>
          </cell>
          <cell r="K19">
            <v>44084.941666666666</v>
          </cell>
          <cell r="L19">
            <v>44085.822916666664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5EA4B-DAFB-C64D-9A83-51E9D8CAF9A1}">
  <dimension ref="A1:J206"/>
  <sheetViews>
    <sheetView tabSelected="1" zoomScale="140" zoomScaleNormal="140" zoomScaleSheetLayoutView="99" zoomScalePageLayoutView="159" workbookViewId="0">
      <selection activeCell="A2" sqref="A2"/>
    </sheetView>
  </sheetViews>
  <sheetFormatPr baseColWidth="10" defaultColWidth="9.1640625" defaultRowHeight="16" x14ac:dyDescent="0.2"/>
  <cols>
    <col min="1" max="1" width="6.6640625" style="10" customWidth="1"/>
    <col min="2" max="2" width="4.1640625" style="10" customWidth="1"/>
    <col min="3" max="3" width="36.6640625" style="10" customWidth="1"/>
    <col min="4" max="4" width="6.33203125" style="4" bestFit="1" customWidth="1"/>
    <col min="5" max="5" width="9.1640625" style="1"/>
    <col min="11" max="16384" width="9.1640625" style="10"/>
  </cols>
  <sheetData>
    <row r="1" spans="1:4" ht="44" customHeight="1" thickBot="1" x14ac:dyDescent="0.25">
      <c r="A1" s="21" t="s">
        <v>0</v>
      </c>
      <c r="B1" s="22" t="s">
        <v>1</v>
      </c>
      <c r="C1" s="23" t="s">
        <v>2</v>
      </c>
      <c r="D1" s="24" t="s">
        <v>3</v>
      </c>
    </row>
    <row r="2" spans="1:4" ht="42" x14ac:dyDescent="0.2">
      <c r="A2" s="40"/>
      <c r="B2" s="20"/>
      <c r="C2" s="2" t="s">
        <v>118</v>
      </c>
      <c r="D2" s="18"/>
    </row>
    <row r="3" spans="1:4" x14ac:dyDescent="0.2">
      <c r="A3" s="28">
        <v>0</v>
      </c>
      <c r="B3" s="29" t="s">
        <v>5</v>
      </c>
      <c r="C3" s="30" t="s">
        <v>92</v>
      </c>
      <c r="D3" s="11">
        <f t="shared" ref="D3:D17" si="0">A4-A3</f>
        <v>0</v>
      </c>
    </row>
    <row r="4" spans="1:4" x14ac:dyDescent="0.2">
      <c r="A4" s="3">
        <v>0</v>
      </c>
      <c r="B4" s="15" t="s">
        <v>6</v>
      </c>
      <c r="C4" s="14" t="s">
        <v>91</v>
      </c>
      <c r="D4" s="11">
        <f t="shared" si="0"/>
        <v>0.3</v>
      </c>
    </row>
    <row r="5" spans="1:4" x14ac:dyDescent="0.2">
      <c r="A5" s="3">
        <v>0.3</v>
      </c>
      <c r="B5" s="15" t="s">
        <v>6</v>
      </c>
      <c r="C5" s="14" t="s">
        <v>13</v>
      </c>
      <c r="D5" s="11">
        <f t="shared" si="0"/>
        <v>0</v>
      </c>
    </row>
    <row r="6" spans="1:4" x14ac:dyDescent="0.2">
      <c r="A6" s="3">
        <v>0.3</v>
      </c>
      <c r="B6" s="15" t="s">
        <v>5</v>
      </c>
      <c r="C6" s="14" t="s">
        <v>14</v>
      </c>
      <c r="D6" s="11">
        <f t="shared" si="0"/>
        <v>1.4</v>
      </c>
    </row>
    <row r="7" spans="1:4" x14ac:dyDescent="0.2">
      <c r="A7" s="3">
        <v>1.7</v>
      </c>
      <c r="B7" s="15" t="s">
        <v>5</v>
      </c>
      <c r="C7" s="14" t="s">
        <v>15</v>
      </c>
      <c r="D7" s="11">
        <f t="shared" si="0"/>
        <v>0.8</v>
      </c>
    </row>
    <row r="8" spans="1:4" x14ac:dyDescent="0.2">
      <c r="A8" s="3">
        <v>2.5</v>
      </c>
      <c r="B8" s="15" t="s">
        <v>5</v>
      </c>
      <c r="C8" s="14" t="s">
        <v>94</v>
      </c>
      <c r="D8" s="11">
        <f t="shared" si="0"/>
        <v>0.29999999999999982</v>
      </c>
    </row>
    <row r="9" spans="1:4" x14ac:dyDescent="0.2">
      <c r="A9" s="9">
        <v>2.8</v>
      </c>
      <c r="B9" s="8" t="s">
        <v>6</v>
      </c>
      <c r="C9" s="13" t="s">
        <v>16</v>
      </c>
      <c r="D9" s="11">
        <f t="shared" si="0"/>
        <v>0.30000000000000027</v>
      </c>
    </row>
    <row r="10" spans="1:4" x14ac:dyDescent="0.2">
      <c r="A10" s="9">
        <v>3.1</v>
      </c>
      <c r="B10" s="13" t="s">
        <v>4</v>
      </c>
      <c r="C10" s="13" t="s">
        <v>93</v>
      </c>
      <c r="D10" s="11">
        <f t="shared" si="0"/>
        <v>0.29999999999999982</v>
      </c>
    </row>
    <row r="11" spans="1:4" x14ac:dyDescent="0.2">
      <c r="A11" s="9">
        <v>3.4</v>
      </c>
      <c r="B11" s="8" t="s">
        <v>6</v>
      </c>
      <c r="C11" s="13" t="s">
        <v>114</v>
      </c>
      <c r="D11" s="11">
        <f t="shared" si="0"/>
        <v>0.10000000000000009</v>
      </c>
    </row>
    <row r="12" spans="1:4" x14ac:dyDescent="0.2">
      <c r="A12" s="9">
        <v>3.5</v>
      </c>
      <c r="B12" s="13" t="s">
        <v>5</v>
      </c>
      <c r="C12" s="13" t="s">
        <v>17</v>
      </c>
      <c r="D12" s="11">
        <f t="shared" si="0"/>
        <v>0.10000000000000009</v>
      </c>
    </row>
    <row r="13" spans="1:4" x14ac:dyDescent="0.2">
      <c r="A13" s="9">
        <v>3.6</v>
      </c>
      <c r="B13" s="13" t="s">
        <v>6</v>
      </c>
      <c r="C13" s="13" t="s">
        <v>18</v>
      </c>
      <c r="D13" s="11">
        <f t="shared" si="0"/>
        <v>0.39999999999999991</v>
      </c>
    </row>
    <row r="14" spans="1:4" x14ac:dyDescent="0.2">
      <c r="A14" s="9">
        <v>4</v>
      </c>
      <c r="B14" s="13" t="s">
        <v>6</v>
      </c>
      <c r="C14" s="13" t="s">
        <v>19</v>
      </c>
      <c r="D14" s="11">
        <f t="shared" si="0"/>
        <v>3.5</v>
      </c>
    </row>
    <row r="15" spans="1:4" x14ac:dyDescent="0.2">
      <c r="A15" s="9">
        <v>7.5</v>
      </c>
      <c r="B15" s="8" t="s">
        <v>6</v>
      </c>
      <c r="C15" s="13" t="s">
        <v>20</v>
      </c>
      <c r="D15" s="11">
        <f t="shared" si="0"/>
        <v>0.69999999999999929</v>
      </c>
    </row>
    <row r="16" spans="1:4" x14ac:dyDescent="0.2">
      <c r="A16" s="9">
        <v>8.1999999999999993</v>
      </c>
      <c r="B16" s="8" t="s">
        <v>5</v>
      </c>
      <c r="C16" s="13" t="s">
        <v>115</v>
      </c>
      <c r="D16" s="11">
        <f t="shared" si="0"/>
        <v>0.30000000000000071</v>
      </c>
    </row>
    <row r="17" spans="1:4" x14ac:dyDescent="0.2">
      <c r="A17" s="9">
        <v>8.5</v>
      </c>
      <c r="B17" s="13" t="s">
        <v>6</v>
      </c>
      <c r="C17" s="13" t="s">
        <v>22</v>
      </c>
      <c r="D17" s="11">
        <f t="shared" si="0"/>
        <v>4.0999999999999996</v>
      </c>
    </row>
    <row r="18" spans="1:4" ht="42" x14ac:dyDescent="0.2">
      <c r="A18" s="40">
        <v>12.6</v>
      </c>
      <c r="B18" s="20"/>
      <c r="C18" s="2" t="s">
        <v>119</v>
      </c>
      <c r="D18" s="18"/>
    </row>
    <row r="19" spans="1:4" x14ac:dyDescent="0.2">
      <c r="A19" s="9">
        <v>12.600000000000009</v>
      </c>
      <c r="B19" s="8" t="s">
        <v>6</v>
      </c>
      <c r="C19" s="13" t="s">
        <v>23</v>
      </c>
      <c r="D19" s="11">
        <f t="shared" ref="D19:D152" si="1">A20-A19</f>
        <v>3.3999999999999915</v>
      </c>
    </row>
    <row r="20" spans="1:4" x14ac:dyDescent="0.2">
      <c r="A20" s="9">
        <v>16</v>
      </c>
      <c r="B20" s="8" t="s">
        <v>5</v>
      </c>
      <c r="C20" s="13" t="s">
        <v>24</v>
      </c>
      <c r="D20" s="11">
        <f t="shared" si="1"/>
        <v>8.6000000000000085</v>
      </c>
    </row>
    <row r="21" spans="1:4" x14ac:dyDescent="0.2">
      <c r="A21" s="9">
        <v>24.600000000000009</v>
      </c>
      <c r="B21" s="8" t="s">
        <v>4</v>
      </c>
      <c r="C21" s="13" t="s">
        <v>27</v>
      </c>
      <c r="D21" s="11">
        <f t="shared" si="1"/>
        <v>1.0999999999999943</v>
      </c>
    </row>
    <row r="22" spans="1:4" x14ac:dyDescent="0.2">
      <c r="A22" s="9">
        <v>25.700000000000003</v>
      </c>
      <c r="B22" s="8" t="s">
        <v>5</v>
      </c>
      <c r="C22" s="13" t="s">
        <v>25</v>
      </c>
      <c r="D22" s="11">
        <f t="shared" si="1"/>
        <v>1.2000000000000028</v>
      </c>
    </row>
    <row r="23" spans="1:4" x14ac:dyDescent="0.2">
      <c r="A23" s="9">
        <v>26.900000000000006</v>
      </c>
      <c r="B23" s="8" t="s">
        <v>6</v>
      </c>
      <c r="C23" s="13" t="s">
        <v>26</v>
      </c>
      <c r="D23" s="11">
        <f t="shared" si="1"/>
        <v>0.39999999999999147</v>
      </c>
    </row>
    <row r="24" spans="1:4" x14ac:dyDescent="0.2">
      <c r="A24" s="9">
        <v>27.299999999999997</v>
      </c>
      <c r="B24" s="8" t="s">
        <v>5</v>
      </c>
      <c r="C24" s="13" t="s">
        <v>28</v>
      </c>
      <c r="D24" s="11">
        <f t="shared" si="1"/>
        <v>0.5</v>
      </c>
    </row>
    <row r="25" spans="1:4" x14ac:dyDescent="0.2">
      <c r="A25" s="9">
        <v>27.799999999999997</v>
      </c>
      <c r="B25" s="8" t="s">
        <v>6</v>
      </c>
      <c r="C25" s="13" t="s">
        <v>29</v>
      </c>
      <c r="D25" s="11">
        <f t="shared" si="1"/>
        <v>1.2000000000000028</v>
      </c>
    </row>
    <row r="26" spans="1:4" x14ac:dyDescent="0.2">
      <c r="A26" s="9">
        <v>29</v>
      </c>
      <c r="B26" s="8" t="s">
        <v>5</v>
      </c>
      <c r="C26" s="13" t="s">
        <v>30</v>
      </c>
      <c r="D26" s="11">
        <f t="shared" si="1"/>
        <v>1.7999999999999972</v>
      </c>
    </row>
    <row r="27" spans="1:4" x14ac:dyDescent="0.2">
      <c r="A27" s="9">
        <v>30.799999999999997</v>
      </c>
      <c r="B27" s="8" t="s">
        <v>4</v>
      </c>
      <c r="C27" s="13" t="s">
        <v>31</v>
      </c>
      <c r="D27" s="11">
        <f t="shared" si="1"/>
        <v>0.30000000000001137</v>
      </c>
    </row>
    <row r="28" spans="1:4" x14ac:dyDescent="0.2">
      <c r="A28" s="9">
        <v>31.100000000000009</v>
      </c>
      <c r="B28" s="13" t="s">
        <v>32</v>
      </c>
      <c r="C28" s="13" t="s">
        <v>33</v>
      </c>
      <c r="D28" s="11">
        <f t="shared" si="1"/>
        <v>0.19999999999998863</v>
      </c>
    </row>
    <row r="29" spans="1:4" x14ac:dyDescent="0.2">
      <c r="A29" s="9">
        <v>31.299999999999997</v>
      </c>
      <c r="B29" s="8" t="s">
        <v>4</v>
      </c>
      <c r="C29" s="13" t="s">
        <v>34</v>
      </c>
      <c r="D29" s="11">
        <f t="shared" si="1"/>
        <v>0.40000000000000568</v>
      </c>
    </row>
    <row r="30" spans="1:4" x14ac:dyDescent="0.2">
      <c r="A30" s="9">
        <v>31.700000000000003</v>
      </c>
      <c r="B30" s="8" t="s">
        <v>5</v>
      </c>
      <c r="C30" s="13" t="s">
        <v>35</v>
      </c>
      <c r="D30" s="11">
        <f t="shared" si="1"/>
        <v>0.5</v>
      </c>
    </row>
    <row r="31" spans="1:4" x14ac:dyDescent="0.2">
      <c r="A31" s="9">
        <v>32.200000000000003</v>
      </c>
      <c r="B31" s="13" t="s">
        <v>4</v>
      </c>
      <c r="C31" s="13" t="s">
        <v>36</v>
      </c>
      <c r="D31" s="11">
        <f t="shared" si="1"/>
        <v>3</v>
      </c>
    </row>
    <row r="32" spans="1:4" x14ac:dyDescent="0.2">
      <c r="A32" s="9">
        <v>35.200000000000003</v>
      </c>
      <c r="B32" s="13" t="s">
        <v>5</v>
      </c>
      <c r="C32" s="13" t="s">
        <v>98</v>
      </c>
      <c r="D32" s="11">
        <f>A34-A32</f>
        <v>2</v>
      </c>
    </row>
    <row r="33" spans="1:4" x14ac:dyDescent="0.2">
      <c r="A33" s="12">
        <v>37</v>
      </c>
      <c r="B33" s="17" t="s">
        <v>6</v>
      </c>
      <c r="C33" s="17" t="s">
        <v>116</v>
      </c>
      <c r="D33" s="11">
        <f>A35-A33</f>
        <v>0.20000000000000284</v>
      </c>
    </row>
    <row r="34" spans="1:4" ht="42" x14ac:dyDescent="0.2">
      <c r="A34" s="40">
        <v>37.200000000000003</v>
      </c>
      <c r="B34" s="20"/>
      <c r="C34" s="2" t="s">
        <v>123</v>
      </c>
      <c r="D34" s="18"/>
    </row>
    <row r="35" spans="1:4" x14ac:dyDescent="0.2">
      <c r="A35" s="12">
        <v>37.200000000000003</v>
      </c>
      <c r="B35" s="17" t="s">
        <v>6</v>
      </c>
      <c r="C35" s="17" t="s">
        <v>117</v>
      </c>
      <c r="D35" s="11">
        <f t="shared" si="1"/>
        <v>0.5</v>
      </c>
    </row>
    <row r="36" spans="1:4" x14ac:dyDescent="0.2">
      <c r="A36" s="12">
        <v>37.700000000000003</v>
      </c>
      <c r="B36" s="17" t="s">
        <v>4</v>
      </c>
      <c r="C36" s="17" t="s">
        <v>120</v>
      </c>
      <c r="D36" s="11">
        <f t="shared" si="1"/>
        <v>2</v>
      </c>
    </row>
    <row r="37" spans="1:4" x14ac:dyDescent="0.2">
      <c r="A37" s="12">
        <v>39.700000000000003</v>
      </c>
      <c r="B37" s="17" t="s">
        <v>5</v>
      </c>
      <c r="C37" s="17" t="s">
        <v>99</v>
      </c>
      <c r="D37" s="11">
        <f t="shared" si="1"/>
        <v>1</v>
      </c>
    </row>
    <row r="38" spans="1:4" x14ac:dyDescent="0.2">
      <c r="A38" s="9">
        <v>40.700000000000003</v>
      </c>
      <c r="B38" s="8" t="s">
        <v>6</v>
      </c>
      <c r="C38" s="13" t="s">
        <v>37</v>
      </c>
      <c r="D38" s="11">
        <f t="shared" si="1"/>
        <v>3.9000000000000057</v>
      </c>
    </row>
    <row r="39" spans="1:4" x14ac:dyDescent="0.2">
      <c r="A39" s="9">
        <v>44.600000000000009</v>
      </c>
      <c r="B39" s="8" t="s">
        <v>5</v>
      </c>
      <c r="C39" s="13" t="s">
        <v>101</v>
      </c>
      <c r="D39" s="11">
        <f t="shared" si="1"/>
        <v>0.39999999999997726</v>
      </c>
    </row>
    <row r="40" spans="1:4" x14ac:dyDescent="0.2">
      <c r="A40" s="9">
        <v>44.999999999999986</v>
      </c>
      <c r="B40" s="8" t="s">
        <v>4</v>
      </c>
      <c r="C40" s="13" t="s">
        <v>100</v>
      </c>
      <c r="D40" s="11">
        <f t="shared" si="1"/>
        <v>10.100000000000037</v>
      </c>
    </row>
    <row r="41" spans="1:4" x14ac:dyDescent="0.2">
      <c r="A41" s="9">
        <v>55.100000000000023</v>
      </c>
      <c r="B41" s="8" t="s">
        <v>5</v>
      </c>
      <c r="C41" s="13" t="s">
        <v>39</v>
      </c>
      <c r="D41" s="11">
        <f t="shared" si="1"/>
        <v>0.19999999999998863</v>
      </c>
    </row>
    <row r="42" spans="1:4" x14ac:dyDescent="0.2">
      <c r="A42" s="9">
        <v>55.300000000000011</v>
      </c>
      <c r="B42" s="8" t="s">
        <v>4</v>
      </c>
      <c r="C42" s="13" t="s">
        <v>40</v>
      </c>
      <c r="D42" s="11">
        <f t="shared" si="1"/>
        <v>1</v>
      </c>
    </row>
    <row r="43" spans="1:4" x14ac:dyDescent="0.2">
      <c r="A43" s="9">
        <v>56.300000000000011</v>
      </c>
      <c r="B43" s="8" t="s">
        <v>4</v>
      </c>
      <c r="C43" s="13" t="s">
        <v>41</v>
      </c>
      <c r="D43" s="11">
        <f t="shared" si="1"/>
        <v>2</v>
      </c>
    </row>
    <row r="44" spans="1:4" x14ac:dyDescent="0.2">
      <c r="A44" s="9">
        <v>58.300000000000011</v>
      </c>
      <c r="B44" s="8" t="s">
        <v>5</v>
      </c>
      <c r="C44" s="13" t="s">
        <v>42</v>
      </c>
      <c r="D44" s="11">
        <f t="shared" si="1"/>
        <v>1.5999999999999943</v>
      </c>
    </row>
    <row r="45" spans="1:4" x14ac:dyDescent="0.2">
      <c r="A45" s="9">
        <v>59.900000000000006</v>
      </c>
      <c r="B45" s="8" t="s">
        <v>5</v>
      </c>
      <c r="C45" s="13" t="s">
        <v>43</v>
      </c>
      <c r="D45" s="11">
        <f t="shared" si="1"/>
        <v>1.2000000000000171</v>
      </c>
    </row>
    <row r="46" spans="1:4" x14ac:dyDescent="0.2">
      <c r="A46" s="9">
        <v>61.100000000000023</v>
      </c>
      <c r="B46" s="8" t="s">
        <v>5</v>
      </c>
      <c r="C46" s="13" t="s">
        <v>44</v>
      </c>
      <c r="D46" s="11">
        <f t="shared" si="1"/>
        <v>1</v>
      </c>
    </row>
    <row r="47" spans="1:4" x14ac:dyDescent="0.2">
      <c r="A47" s="9">
        <v>62.100000000000023</v>
      </c>
      <c r="B47" s="8" t="s">
        <v>5</v>
      </c>
      <c r="C47" s="13" t="s">
        <v>38</v>
      </c>
      <c r="D47" s="11">
        <f t="shared" si="1"/>
        <v>5.5</v>
      </c>
    </row>
    <row r="48" spans="1:4" x14ac:dyDescent="0.2">
      <c r="A48" s="9">
        <v>67.600000000000023</v>
      </c>
      <c r="B48" s="8" t="s">
        <v>5</v>
      </c>
      <c r="C48" s="13" t="s">
        <v>125</v>
      </c>
      <c r="D48" s="11">
        <f t="shared" si="1"/>
        <v>0</v>
      </c>
    </row>
    <row r="49" spans="1:4" x14ac:dyDescent="0.2">
      <c r="A49" s="9">
        <v>67.600000000000023</v>
      </c>
      <c r="B49" s="8" t="s">
        <v>6</v>
      </c>
      <c r="C49" s="13" t="s">
        <v>45</v>
      </c>
      <c r="D49" s="11">
        <f t="shared" si="1"/>
        <v>0.89999999999997726</v>
      </c>
    </row>
    <row r="50" spans="1:4" ht="42" x14ac:dyDescent="0.2">
      <c r="A50" s="40">
        <v>68.5</v>
      </c>
      <c r="B50" s="20" t="s">
        <v>6</v>
      </c>
      <c r="C50" s="2" t="s">
        <v>121</v>
      </c>
      <c r="D50" s="18"/>
    </row>
    <row r="51" spans="1:4" x14ac:dyDescent="0.2">
      <c r="A51" s="9">
        <v>68.5</v>
      </c>
      <c r="B51" s="8" t="s">
        <v>7</v>
      </c>
      <c r="C51" s="13" t="s">
        <v>46</v>
      </c>
      <c r="D51" s="11">
        <f t="shared" si="1"/>
        <v>0.10000000000002274</v>
      </c>
    </row>
    <row r="52" spans="1:4" x14ac:dyDescent="0.2">
      <c r="A52" s="9">
        <v>68.600000000000023</v>
      </c>
      <c r="B52" s="8" t="s">
        <v>6</v>
      </c>
      <c r="C52" s="13" t="s">
        <v>10</v>
      </c>
      <c r="D52" s="11">
        <f t="shared" si="1"/>
        <v>0</v>
      </c>
    </row>
    <row r="53" spans="1:4" x14ac:dyDescent="0.2">
      <c r="A53" s="9">
        <v>68.600000000000023</v>
      </c>
      <c r="B53" s="13" t="s">
        <v>6</v>
      </c>
      <c r="C53" s="13" t="s">
        <v>47</v>
      </c>
      <c r="D53" s="11">
        <f t="shared" si="1"/>
        <v>1.5</v>
      </c>
    </row>
    <row r="54" spans="1:4" x14ac:dyDescent="0.2">
      <c r="A54" s="9">
        <v>70.100000000000023</v>
      </c>
      <c r="B54" s="8" t="s">
        <v>5</v>
      </c>
      <c r="C54" s="13" t="s">
        <v>48</v>
      </c>
      <c r="D54" s="11">
        <f t="shared" si="1"/>
        <v>6.3999999999999773</v>
      </c>
    </row>
    <row r="55" spans="1:4" x14ac:dyDescent="0.2">
      <c r="A55" s="9">
        <v>76.5</v>
      </c>
      <c r="B55" s="8" t="s">
        <v>4</v>
      </c>
      <c r="C55" s="13" t="s">
        <v>49</v>
      </c>
      <c r="D55" s="11">
        <f t="shared" si="1"/>
        <v>2.5</v>
      </c>
    </row>
    <row r="56" spans="1:4" x14ac:dyDescent="0.2">
      <c r="A56" s="9">
        <v>79</v>
      </c>
      <c r="B56" s="8" t="s">
        <v>6</v>
      </c>
      <c r="C56" s="13" t="s">
        <v>52</v>
      </c>
      <c r="D56" s="11">
        <f t="shared" si="1"/>
        <v>5.8000000000000114</v>
      </c>
    </row>
    <row r="57" spans="1:4" x14ac:dyDescent="0.2">
      <c r="A57" s="9">
        <v>84.800000000000011</v>
      </c>
      <c r="B57" s="8" t="s">
        <v>6</v>
      </c>
      <c r="C57" s="13" t="s">
        <v>50</v>
      </c>
      <c r="D57" s="11">
        <f t="shared" si="1"/>
        <v>4.1999999999999886</v>
      </c>
    </row>
    <row r="58" spans="1:4" x14ac:dyDescent="0.2">
      <c r="A58" s="9">
        <v>89</v>
      </c>
      <c r="B58" s="8" t="s">
        <v>6</v>
      </c>
      <c r="C58" s="13" t="s">
        <v>102</v>
      </c>
      <c r="D58" s="11">
        <f t="shared" si="1"/>
        <v>0.20000000000001705</v>
      </c>
    </row>
    <row r="59" spans="1:4" x14ac:dyDescent="0.2">
      <c r="A59" s="9">
        <v>89.200000000000017</v>
      </c>
      <c r="B59" s="8" t="s">
        <v>5</v>
      </c>
      <c r="C59" s="13" t="s">
        <v>51</v>
      </c>
      <c r="D59" s="11">
        <f t="shared" si="1"/>
        <v>0.59999999999999432</v>
      </c>
    </row>
    <row r="60" spans="1:4" x14ac:dyDescent="0.2">
      <c r="A60" s="9">
        <v>89.800000000000011</v>
      </c>
      <c r="B60" s="8" t="s">
        <v>6</v>
      </c>
      <c r="C60" s="13" t="s">
        <v>103</v>
      </c>
      <c r="D60" s="11">
        <f t="shared" si="1"/>
        <v>7.0999999999999943</v>
      </c>
    </row>
    <row r="61" spans="1:4" x14ac:dyDescent="0.2">
      <c r="A61" s="9">
        <v>96.9</v>
      </c>
      <c r="B61" s="13" t="s">
        <v>6</v>
      </c>
      <c r="C61" s="13" t="s">
        <v>95</v>
      </c>
      <c r="D61" s="11">
        <f t="shared" si="1"/>
        <v>0.20000000000001705</v>
      </c>
    </row>
    <row r="62" spans="1:4" ht="42" x14ac:dyDescent="0.2">
      <c r="A62" s="40">
        <v>97.100000000000023</v>
      </c>
      <c r="B62" s="20" t="s">
        <v>6</v>
      </c>
      <c r="C62" s="2" t="s">
        <v>122</v>
      </c>
      <c r="D62" s="18"/>
    </row>
    <row r="63" spans="1:4" x14ac:dyDescent="0.2">
      <c r="A63" s="9">
        <v>97.100000000000023</v>
      </c>
      <c r="B63" s="8" t="s">
        <v>7</v>
      </c>
      <c r="C63" s="13" t="s">
        <v>11</v>
      </c>
      <c r="D63" s="11">
        <f t="shared" si="1"/>
        <v>8.3999999999999773</v>
      </c>
    </row>
    <row r="64" spans="1:4" x14ac:dyDescent="0.2">
      <c r="A64" s="9">
        <v>105.5</v>
      </c>
      <c r="B64" s="8" t="s">
        <v>6</v>
      </c>
      <c r="C64" s="13" t="s">
        <v>53</v>
      </c>
      <c r="D64" s="11">
        <f t="shared" si="1"/>
        <v>4</v>
      </c>
    </row>
    <row r="65" spans="1:4" x14ac:dyDescent="0.2">
      <c r="A65" s="9">
        <v>109.5</v>
      </c>
      <c r="B65" s="8" t="s">
        <v>6</v>
      </c>
      <c r="C65" s="13" t="s">
        <v>104</v>
      </c>
      <c r="D65" s="11">
        <f t="shared" si="1"/>
        <v>0.20000000000001705</v>
      </c>
    </row>
    <row r="66" spans="1:4" x14ac:dyDescent="0.2">
      <c r="A66" s="9">
        <v>109.70000000000002</v>
      </c>
      <c r="B66" s="8" t="s">
        <v>5</v>
      </c>
      <c r="C66" s="13" t="s">
        <v>105</v>
      </c>
      <c r="D66" s="11">
        <f t="shared" si="1"/>
        <v>0.90000000000000568</v>
      </c>
    </row>
    <row r="67" spans="1:4" x14ac:dyDescent="0.2">
      <c r="A67" s="9">
        <v>110.60000000000002</v>
      </c>
      <c r="B67" s="8" t="s">
        <v>6</v>
      </c>
      <c r="C67" s="13" t="s">
        <v>57</v>
      </c>
      <c r="D67" s="11">
        <f t="shared" si="1"/>
        <v>4.0999999999999943</v>
      </c>
    </row>
    <row r="68" spans="1:4" x14ac:dyDescent="0.2">
      <c r="A68" s="9">
        <v>114.70000000000002</v>
      </c>
      <c r="B68" s="8" t="s">
        <v>4</v>
      </c>
      <c r="C68" s="13" t="s">
        <v>106</v>
      </c>
      <c r="D68" s="11">
        <f t="shared" si="1"/>
        <v>5.1999999999999886</v>
      </c>
    </row>
    <row r="69" spans="1:4" x14ac:dyDescent="0.2">
      <c r="A69" s="9">
        <v>119.9</v>
      </c>
      <c r="B69" s="8" t="s">
        <v>6</v>
      </c>
      <c r="C69" s="13" t="s">
        <v>107</v>
      </c>
      <c r="D69" s="11">
        <f t="shared" si="1"/>
        <v>1.4000000000000057</v>
      </c>
    </row>
    <row r="70" spans="1:4" x14ac:dyDescent="0.2">
      <c r="A70" s="9">
        <v>121.30000000000001</v>
      </c>
      <c r="B70" s="8" t="s">
        <v>5</v>
      </c>
      <c r="C70" s="13" t="s">
        <v>54</v>
      </c>
      <c r="D70" s="11">
        <f t="shared" si="1"/>
        <v>4.5</v>
      </c>
    </row>
    <row r="71" spans="1:4" x14ac:dyDescent="0.2">
      <c r="A71" s="9">
        <v>125.80000000000001</v>
      </c>
      <c r="B71" s="8" t="s">
        <v>6</v>
      </c>
      <c r="C71" s="13" t="s">
        <v>108</v>
      </c>
      <c r="D71" s="11">
        <f t="shared" si="1"/>
        <v>6.0999999999999943</v>
      </c>
    </row>
    <row r="72" spans="1:4" x14ac:dyDescent="0.2">
      <c r="A72" s="9">
        <v>131.9</v>
      </c>
      <c r="B72" s="8" t="s">
        <v>5</v>
      </c>
      <c r="C72" s="13" t="s">
        <v>55</v>
      </c>
      <c r="D72" s="11">
        <f t="shared" si="1"/>
        <v>0.5</v>
      </c>
    </row>
    <row r="73" spans="1:4" x14ac:dyDescent="0.2">
      <c r="A73" s="9">
        <v>132.4</v>
      </c>
      <c r="B73" s="8" t="s">
        <v>4</v>
      </c>
      <c r="C73" s="13" t="s">
        <v>56</v>
      </c>
      <c r="D73" s="11">
        <f t="shared" si="1"/>
        <v>9.9999999999994316E-2</v>
      </c>
    </row>
    <row r="74" spans="1:4" x14ac:dyDescent="0.2">
      <c r="A74" s="9">
        <v>132.5</v>
      </c>
      <c r="B74" s="8" t="s">
        <v>6</v>
      </c>
      <c r="C74" s="13" t="s">
        <v>58</v>
      </c>
      <c r="D74" s="11">
        <f t="shared" si="1"/>
        <v>0.10000000000002274</v>
      </c>
    </row>
    <row r="75" spans="1:4" ht="42" x14ac:dyDescent="0.2">
      <c r="A75" s="40">
        <v>132.60000000000002</v>
      </c>
      <c r="B75" s="20" t="s">
        <v>6</v>
      </c>
      <c r="C75" s="2" t="s">
        <v>124</v>
      </c>
      <c r="D75" s="18"/>
    </row>
    <row r="76" spans="1:4" x14ac:dyDescent="0.2">
      <c r="A76" s="9">
        <v>132.60000000000002</v>
      </c>
      <c r="B76" s="8" t="s">
        <v>7</v>
      </c>
      <c r="C76" s="13" t="s">
        <v>46</v>
      </c>
      <c r="D76" s="11">
        <f t="shared" si="1"/>
        <v>0</v>
      </c>
    </row>
    <row r="77" spans="1:4" x14ac:dyDescent="0.2">
      <c r="A77" s="9">
        <v>132.60000000000002</v>
      </c>
      <c r="B77" s="8" t="s">
        <v>5</v>
      </c>
      <c r="C77" s="13" t="s">
        <v>12</v>
      </c>
      <c r="D77" s="11">
        <f t="shared" si="1"/>
        <v>9.9999999999994316E-2</v>
      </c>
    </row>
    <row r="78" spans="1:4" x14ac:dyDescent="0.2">
      <c r="A78" s="9">
        <v>132.70000000000002</v>
      </c>
      <c r="B78" s="8" t="s">
        <v>6</v>
      </c>
      <c r="C78" s="13" t="s">
        <v>59</v>
      </c>
      <c r="D78" s="11">
        <f t="shared" si="1"/>
        <v>0.90000000000000568</v>
      </c>
    </row>
    <row r="79" spans="1:4" x14ac:dyDescent="0.2">
      <c r="A79" s="9">
        <v>133.60000000000002</v>
      </c>
      <c r="B79" s="8" t="s">
        <v>6</v>
      </c>
      <c r="C79" s="13" t="s">
        <v>59</v>
      </c>
      <c r="D79" s="11">
        <f t="shared" si="1"/>
        <v>3.2999999999999829</v>
      </c>
    </row>
    <row r="80" spans="1:4" x14ac:dyDescent="0.2">
      <c r="A80" s="9">
        <v>136.9</v>
      </c>
      <c r="B80" s="8" t="s">
        <v>5</v>
      </c>
      <c r="C80" s="13" t="s">
        <v>59</v>
      </c>
      <c r="D80" s="11">
        <f t="shared" si="1"/>
        <v>2.5999999999999943</v>
      </c>
    </row>
    <row r="81" spans="1:4" x14ac:dyDescent="0.2">
      <c r="A81" s="9">
        <v>139.5</v>
      </c>
      <c r="B81" s="8" t="s">
        <v>6</v>
      </c>
      <c r="C81" s="13" t="s">
        <v>60</v>
      </c>
      <c r="D81" s="11">
        <f t="shared" si="1"/>
        <v>2</v>
      </c>
    </row>
    <row r="82" spans="1:4" x14ac:dyDescent="0.2">
      <c r="A82" s="9">
        <v>141.5</v>
      </c>
      <c r="B82" s="8" t="s">
        <v>5</v>
      </c>
      <c r="C82" s="13" t="s">
        <v>61</v>
      </c>
      <c r="D82" s="11">
        <f t="shared" si="1"/>
        <v>0</v>
      </c>
    </row>
    <row r="83" spans="1:4" x14ac:dyDescent="0.2">
      <c r="A83" s="9">
        <v>141.5</v>
      </c>
      <c r="B83" s="8" t="s">
        <v>6</v>
      </c>
      <c r="C83" s="13" t="s">
        <v>62</v>
      </c>
      <c r="D83" s="11">
        <f t="shared" si="1"/>
        <v>1.7000000000000171</v>
      </c>
    </row>
    <row r="84" spans="1:4" x14ac:dyDescent="0.2">
      <c r="A84" s="9">
        <v>143.20000000000002</v>
      </c>
      <c r="B84" s="8" t="s">
        <v>4</v>
      </c>
      <c r="C84" s="13" t="s">
        <v>109</v>
      </c>
      <c r="D84" s="11">
        <f t="shared" si="1"/>
        <v>0.19999999999998863</v>
      </c>
    </row>
    <row r="85" spans="1:4" x14ac:dyDescent="0.2">
      <c r="A85" s="9">
        <v>143.4</v>
      </c>
      <c r="B85" s="8" t="s">
        <v>6</v>
      </c>
      <c r="C85" s="13" t="s">
        <v>110</v>
      </c>
      <c r="D85" s="11">
        <f t="shared" si="1"/>
        <v>0.5</v>
      </c>
    </row>
    <row r="86" spans="1:4" x14ac:dyDescent="0.2">
      <c r="A86" s="9">
        <v>143.9</v>
      </c>
      <c r="B86" s="8" t="s">
        <v>6</v>
      </c>
      <c r="C86" s="13" t="s">
        <v>126</v>
      </c>
      <c r="D86" s="11">
        <f t="shared" si="1"/>
        <v>0.69999999999998863</v>
      </c>
    </row>
    <row r="87" spans="1:4" x14ac:dyDescent="0.2">
      <c r="A87" s="9">
        <v>144.6</v>
      </c>
      <c r="B87" s="8" t="s">
        <v>5</v>
      </c>
      <c r="C87" s="13" t="s">
        <v>127</v>
      </c>
      <c r="D87" s="11">
        <f t="shared" si="1"/>
        <v>1.5</v>
      </c>
    </row>
    <row r="88" spans="1:4" x14ac:dyDescent="0.2">
      <c r="A88" s="9">
        <v>146.1</v>
      </c>
      <c r="B88" s="8" t="s">
        <v>6</v>
      </c>
      <c r="C88" s="13" t="s">
        <v>128</v>
      </c>
      <c r="D88" s="11">
        <f t="shared" si="1"/>
        <v>6.5999999999999943</v>
      </c>
    </row>
    <row r="89" spans="1:4" x14ac:dyDescent="0.2">
      <c r="A89" s="9">
        <v>152.69999999999999</v>
      </c>
      <c r="B89" s="8" t="s">
        <v>6</v>
      </c>
      <c r="C89" s="13" t="s">
        <v>129</v>
      </c>
      <c r="D89" s="11">
        <f t="shared" si="1"/>
        <v>0.80000000000001137</v>
      </c>
    </row>
    <row r="90" spans="1:4" x14ac:dyDescent="0.2">
      <c r="A90" s="5">
        <v>153.5</v>
      </c>
      <c r="B90" s="6"/>
      <c r="C90" s="16" t="s">
        <v>130</v>
      </c>
      <c r="D90" s="7"/>
    </row>
    <row r="91" spans="1:4" x14ac:dyDescent="0.2">
      <c r="A91" s="9">
        <v>154.1</v>
      </c>
      <c r="B91" s="13" t="s">
        <v>5</v>
      </c>
      <c r="C91" s="13" t="s">
        <v>113</v>
      </c>
      <c r="D91" s="11">
        <f t="shared" si="1"/>
        <v>0.70000000000001705</v>
      </c>
    </row>
    <row r="92" spans="1:4" x14ac:dyDescent="0.2">
      <c r="A92" s="9">
        <v>154.80000000000001</v>
      </c>
      <c r="B92" s="8" t="s">
        <v>6</v>
      </c>
      <c r="C92" s="13" t="s">
        <v>131</v>
      </c>
      <c r="D92" s="11">
        <f t="shared" si="1"/>
        <v>1.3999999999999773</v>
      </c>
    </row>
    <row r="93" spans="1:4" x14ac:dyDescent="0.2">
      <c r="A93" s="9">
        <v>156.19999999999999</v>
      </c>
      <c r="B93" s="8" t="s">
        <v>6</v>
      </c>
      <c r="C93" s="13" t="s">
        <v>132</v>
      </c>
      <c r="D93" s="11">
        <f t="shared" si="1"/>
        <v>5</v>
      </c>
    </row>
    <row r="94" spans="1:4" x14ac:dyDescent="0.2">
      <c r="A94" s="9">
        <v>161.19999999999999</v>
      </c>
      <c r="B94" s="8" t="s">
        <v>4</v>
      </c>
      <c r="C94" s="13" t="s">
        <v>133</v>
      </c>
      <c r="D94" s="11">
        <f t="shared" si="1"/>
        <v>2.1000000000000227</v>
      </c>
    </row>
    <row r="95" spans="1:4" x14ac:dyDescent="0.2">
      <c r="A95" s="9">
        <v>163.30000000000001</v>
      </c>
      <c r="B95" s="8" t="s">
        <v>5</v>
      </c>
      <c r="C95" s="13" t="s">
        <v>134</v>
      </c>
      <c r="D95" s="11">
        <f t="shared" si="1"/>
        <v>1.0999999999999943</v>
      </c>
    </row>
    <row r="96" spans="1:4" x14ac:dyDescent="0.2">
      <c r="A96" s="9">
        <v>164.4</v>
      </c>
      <c r="B96" s="8" t="s">
        <v>6</v>
      </c>
      <c r="C96" s="13" t="s">
        <v>135</v>
      </c>
      <c r="D96" s="11">
        <f t="shared" si="1"/>
        <v>19.599999999999994</v>
      </c>
    </row>
    <row r="97" spans="1:4" x14ac:dyDescent="0.2">
      <c r="A97" s="9">
        <v>184</v>
      </c>
      <c r="B97" s="8" t="s">
        <v>6</v>
      </c>
      <c r="C97" s="13" t="s">
        <v>135</v>
      </c>
      <c r="D97" s="11">
        <f t="shared" si="1"/>
        <v>0.69999999999998863</v>
      </c>
    </row>
    <row r="98" spans="1:4" x14ac:dyDescent="0.2">
      <c r="A98" s="9">
        <v>184.7</v>
      </c>
      <c r="B98" s="8" t="s">
        <v>4</v>
      </c>
      <c r="C98" s="13" t="s">
        <v>136</v>
      </c>
      <c r="D98" s="11">
        <f t="shared" si="1"/>
        <v>12.400000000000006</v>
      </c>
    </row>
    <row r="99" spans="1:4" x14ac:dyDescent="0.2">
      <c r="A99" s="9">
        <v>197.1</v>
      </c>
      <c r="B99" s="8" t="s">
        <v>5</v>
      </c>
      <c r="C99" s="14" t="s">
        <v>137</v>
      </c>
      <c r="D99" s="11">
        <f t="shared" si="1"/>
        <v>1.3000000000000114</v>
      </c>
    </row>
    <row r="100" spans="1:4" x14ac:dyDescent="0.2">
      <c r="A100" s="9">
        <v>198.4</v>
      </c>
      <c r="B100" s="8" t="s">
        <v>4</v>
      </c>
      <c r="C100" s="14" t="s">
        <v>138</v>
      </c>
      <c r="D100" s="11">
        <f>A102-A100</f>
        <v>0.19999999999998863</v>
      </c>
    </row>
    <row r="101" spans="1:4" x14ac:dyDescent="0.2">
      <c r="A101" s="5"/>
      <c r="B101" s="6"/>
      <c r="C101" s="16" t="s">
        <v>143</v>
      </c>
      <c r="D101" s="7"/>
    </row>
    <row r="102" spans="1:4" x14ac:dyDescent="0.2">
      <c r="A102" s="9">
        <v>198.6</v>
      </c>
      <c r="B102" s="8" t="s">
        <v>5</v>
      </c>
      <c r="C102" s="14" t="s">
        <v>139</v>
      </c>
      <c r="D102" s="11">
        <f t="shared" si="1"/>
        <v>9.9999999999994316E-2</v>
      </c>
    </row>
    <row r="103" spans="1:4" ht="42" x14ac:dyDescent="0.2">
      <c r="A103" s="40">
        <v>198.7</v>
      </c>
      <c r="B103" s="20"/>
      <c r="C103" s="2" t="s">
        <v>144</v>
      </c>
      <c r="D103" s="18"/>
    </row>
    <row r="104" spans="1:4" x14ac:dyDescent="0.2">
      <c r="A104" s="9">
        <v>198.7</v>
      </c>
      <c r="B104" s="13" t="s">
        <v>21</v>
      </c>
      <c r="C104" s="14" t="s">
        <v>140</v>
      </c>
      <c r="D104" s="11">
        <f t="shared" si="1"/>
        <v>0.70000000000001705</v>
      </c>
    </row>
    <row r="105" spans="1:4" x14ac:dyDescent="0.2">
      <c r="A105" s="9">
        <v>199.4</v>
      </c>
      <c r="B105" s="8" t="s">
        <v>4</v>
      </c>
      <c r="C105" s="14" t="s">
        <v>141</v>
      </c>
      <c r="D105" s="11">
        <f t="shared" si="1"/>
        <v>1.2999999999999829</v>
      </c>
    </row>
    <row r="106" spans="1:4" x14ac:dyDescent="0.2">
      <c r="A106" s="9">
        <v>200.7</v>
      </c>
      <c r="B106" s="8" t="s">
        <v>6</v>
      </c>
      <c r="C106" s="14" t="s">
        <v>142</v>
      </c>
      <c r="D106" s="11">
        <f t="shared" si="1"/>
        <v>12.100000000000023</v>
      </c>
    </row>
    <row r="107" spans="1:4" x14ac:dyDescent="0.2">
      <c r="A107" s="9">
        <v>212.8</v>
      </c>
      <c r="B107" s="8" t="s">
        <v>4</v>
      </c>
      <c r="C107" s="14" t="s">
        <v>145</v>
      </c>
      <c r="D107" s="11">
        <f t="shared" si="1"/>
        <v>0.59999999999999432</v>
      </c>
    </row>
    <row r="108" spans="1:4" x14ac:dyDescent="0.2">
      <c r="A108" s="9">
        <v>213.4</v>
      </c>
      <c r="B108" s="8" t="s">
        <v>5</v>
      </c>
      <c r="C108" s="14" t="s">
        <v>146</v>
      </c>
      <c r="D108" s="11">
        <f t="shared" si="1"/>
        <v>23.599999999999994</v>
      </c>
    </row>
    <row r="109" spans="1:4" x14ac:dyDescent="0.2">
      <c r="A109" s="9">
        <v>237</v>
      </c>
      <c r="B109" s="8" t="s">
        <v>5</v>
      </c>
      <c r="C109" s="14" t="s">
        <v>135</v>
      </c>
      <c r="D109" s="11">
        <f t="shared" si="1"/>
        <v>1.9000000000000057</v>
      </c>
    </row>
    <row r="110" spans="1:4" x14ac:dyDescent="0.2">
      <c r="A110" s="9">
        <v>238.9</v>
      </c>
      <c r="B110" s="8" t="s">
        <v>6</v>
      </c>
      <c r="C110" s="14" t="s">
        <v>147</v>
      </c>
      <c r="D110" s="11">
        <f t="shared" si="1"/>
        <v>1.2999999999999829</v>
      </c>
    </row>
    <row r="111" spans="1:4" x14ac:dyDescent="0.2">
      <c r="A111" s="9">
        <v>240.2</v>
      </c>
      <c r="B111" s="8" t="s">
        <v>5</v>
      </c>
      <c r="C111" s="14" t="s">
        <v>148</v>
      </c>
      <c r="D111" s="11">
        <f t="shared" si="1"/>
        <v>0.80000000000001137</v>
      </c>
    </row>
    <row r="112" spans="1:4" x14ac:dyDescent="0.2">
      <c r="A112" s="9">
        <v>241</v>
      </c>
      <c r="B112" s="13" t="s">
        <v>4</v>
      </c>
      <c r="C112" s="14" t="s">
        <v>152</v>
      </c>
      <c r="D112" s="11">
        <f t="shared" si="1"/>
        <v>0.69999999999998863</v>
      </c>
    </row>
    <row r="113" spans="1:4" x14ac:dyDescent="0.2">
      <c r="A113" s="9">
        <v>241.7</v>
      </c>
      <c r="B113" s="8" t="s">
        <v>4</v>
      </c>
      <c r="C113" s="13" t="s">
        <v>149</v>
      </c>
      <c r="D113" s="11">
        <f t="shared" si="1"/>
        <v>0</v>
      </c>
    </row>
    <row r="114" spans="1:4" x14ac:dyDescent="0.2">
      <c r="A114" s="9">
        <v>241.7</v>
      </c>
      <c r="B114" s="8" t="s">
        <v>6</v>
      </c>
      <c r="C114" s="13" t="s">
        <v>65</v>
      </c>
      <c r="D114" s="11">
        <f t="shared" si="1"/>
        <v>5.4000000000000057</v>
      </c>
    </row>
    <row r="115" spans="1:4" x14ac:dyDescent="0.2">
      <c r="A115" s="9">
        <v>247.1</v>
      </c>
      <c r="B115" s="8" t="s">
        <v>5</v>
      </c>
      <c r="C115" s="13" t="s">
        <v>66</v>
      </c>
      <c r="D115" s="11">
        <f t="shared" si="1"/>
        <v>3</v>
      </c>
    </row>
    <row r="116" spans="1:4" x14ac:dyDescent="0.2">
      <c r="A116" s="9">
        <v>250.1</v>
      </c>
      <c r="B116" s="8" t="s">
        <v>4</v>
      </c>
      <c r="C116" s="13" t="s">
        <v>111</v>
      </c>
      <c r="D116" s="11">
        <f t="shared" si="1"/>
        <v>6.4000000000000057</v>
      </c>
    </row>
    <row r="117" spans="1:4" x14ac:dyDescent="0.2">
      <c r="A117" s="9">
        <v>256.5</v>
      </c>
      <c r="B117" s="8" t="s">
        <v>4</v>
      </c>
      <c r="C117" s="13" t="s">
        <v>153</v>
      </c>
      <c r="D117" s="11">
        <f t="shared" si="1"/>
        <v>0.39999999999997726</v>
      </c>
    </row>
    <row r="118" spans="1:4" x14ac:dyDescent="0.2">
      <c r="A118" s="9">
        <v>256.89999999999998</v>
      </c>
      <c r="B118" s="8" t="s">
        <v>4</v>
      </c>
      <c r="C118" s="13" t="s">
        <v>154</v>
      </c>
      <c r="D118" s="11">
        <f t="shared" si="1"/>
        <v>1.3000000000000114</v>
      </c>
    </row>
    <row r="119" spans="1:4" x14ac:dyDescent="0.2">
      <c r="A119" s="9">
        <v>258.2</v>
      </c>
      <c r="B119" s="8" t="s">
        <v>4</v>
      </c>
      <c r="C119" s="13" t="s">
        <v>153</v>
      </c>
      <c r="D119" s="11">
        <f t="shared" si="1"/>
        <v>8.6999999999999886</v>
      </c>
    </row>
    <row r="120" spans="1:4" x14ac:dyDescent="0.2">
      <c r="A120" s="9">
        <v>266.89999999999998</v>
      </c>
      <c r="B120" s="8" t="s">
        <v>5</v>
      </c>
      <c r="C120" s="13" t="s">
        <v>60</v>
      </c>
      <c r="D120" s="11">
        <f t="shared" si="1"/>
        <v>2.8999999999999773</v>
      </c>
    </row>
    <row r="121" spans="1:4" x14ac:dyDescent="0.2">
      <c r="A121" s="9">
        <v>269.79999999999995</v>
      </c>
      <c r="B121" s="8" t="s">
        <v>5</v>
      </c>
      <c r="C121" s="13" t="s">
        <v>63</v>
      </c>
      <c r="D121" s="11">
        <f t="shared" si="1"/>
        <v>0.19999999999998863</v>
      </c>
    </row>
    <row r="122" spans="1:4" x14ac:dyDescent="0.2">
      <c r="A122" s="9">
        <v>269.99999999999994</v>
      </c>
      <c r="B122" s="8" t="s">
        <v>6</v>
      </c>
      <c r="C122" s="13" t="s">
        <v>64</v>
      </c>
      <c r="D122" s="11">
        <f t="shared" si="1"/>
        <v>1.9000000000000341</v>
      </c>
    </row>
    <row r="123" spans="1:4" x14ac:dyDescent="0.2">
      <c r="A123" s="9">
        <v>271.89999999999998</v>
      </c>
      <c r="B123" s="8" t="s">
        <v>6</v>
      </c>
      <c r="C123" s="13" t="s">
        <v>67</v>
      </c>
      <c r="D123" s="11">
        <f t="shared" si="1"/>
        <v>2.3999999999999773</v>
      </c>
    </row>
    <row r="124" spans="1:4" x14ac:dyDescent="0.2">
      <c r="A124" s="9">
        <v>274.29999999999995</v>
      </c>
      <c r="B124" s="8" t="s">
        <v>5</v>
      </c>
      <c r="C124" s="13" t="s">
        <v>68</v>
      </c>
      <c r="D124" s="11">
        <f t="shared" si="1"/>
        <v>1.1999999999999886</v>
      </c>
    </row>
    <row r="125" spans="1:4" x14ac:dyDescent="0.2">
      <c r="A125" s="9">
        <v>275.49999999999994</v>
      </c>
      <c r="B125" s="8" t="s">
        <v>6</v>
      </c>
      <c r="C125" s="13" t="s">
        <v>69</v>
      </c>
      <c r="D125" s="11">
        <f t="shared" si="1"/>
        <v>1.7000000000000455</v>
      </c>
    </row>
    <row r="126" spans="1:4" x14ac:dyDescent="0.2">
      <c r="A126" s="9">
        <v>277.2</v>
      </c>
      <c r="B126" s="8" t="s">
        <v>4</v>
      </c>
      <c r="C126" s="13" t="s">
        <v>70</v>
      </c>
      <c r="D126" s="11">
        <f t="shared" si="1"/>
        <v>2.6999999999999886</v>
      </c>
    </row>
    <row r="127" spans="1:4" x14ac:dyDescent="0.2">
      <c r="A127" s="9">
        <v>279.89999999999998</v>
      </c>
      <c r="B127" s="8" t="s">
        <v>5</v>
      </c>
      <c r="C127" s="13" t="s">
        <v>71</v>
      </c>
      <c r="D127" s="11">
        <f t="shared" si="1"/>
        <v>1.5999999999999659</v>
      </c>
    </row>
    <row r="128" spans="1:4" x14ac:dyDescent="0.2">
      <c r="A128" s="9">
        <v>281.49999999999994</v>
      </c>
      <c r="B128" s="8" t="s">
        <v>6</v>
      </c>
      <c r="C128" s="13" t="s">
        <v>72</v>
      </c>
      <c r="D128" s="11">
        <f t="shared" si="1"/>
        <v>2.5</v>
      </c>
    </row>
    <row r="129" spans="1:4" x14ac:dyDescent="0.2">
      <c r="A129" s="9">
        <v>283.99999999999994</v>
      </c>
      <c r="B129" s="8" t="s">
        <v>5</v>
      </c>
      <c r="C129" s="13" t="s">
        <v>73</v>
      </c>
      <c r="D129" s="11">
        <f t="shared" si="1"/>
        <v>1.9000000000000341</v>
      </c>
    </row>
    <row r="130" spans="1:4" x14ac:dyDescent="0.2">
      <c r="A130" s="9">
        <v>285.89999999999998</v>
      </c>
      <c r="B130" s="8" t="s">
        <v>6</v>
      </c>
      <c r="C130" s="13" t="s">
        <v>74</v>
      </c>
      <c r="D130" s="11">
        <f t="shared" si="1"/>
        <v>0.99999999999994316</v>
      </c>
    </row>
    <row r="131" spans="1:4" ht="42" x14ac:dyDescent="0.2">
      <c r="A131" s="40">
        <v>286.89999999999992</v>
      </c>
      <c r="B131" s="20"/>
      <c r="C131" s="2" t="s">
        <v>150</v>
      </c>
      <c r="D131" s="18"/>
    </row>
    <row r="132" spans="1:4" x14ac:dyDescent="0.2">
      <c r="A132" s="9">
        <v>286.89999999999998</v>
      </c>
      <c r="B132" s="8" t="s">
        <v>5</v>
      </c>
      <c r="C132" s="13" t="s">
        <v>75</v>
      </c>
      <c r="D132" s="11">
        <f t="shared" si="1"/>
        <v>0.30000000000001137</v>
      </c>
    </row>
    <row r="133" spans="1:4" x14ac:dyDescent="0.2">
      <c r="A133" s="9">
        <v>287.2</v>
      </c>
      <c r="B133" s="8" t="s">
        <v>6</v>
      </c>
      <c r="C133" s="13" t="s">
        <v>76</v>
      </c>
      <c r="D133" s="11">
        <f t="shared" si="1"/>
        <v>1</v>
      </c>
    </row>
    <row r="134" spans="1:4" x14ac:dyDescent="0.2">
      <c r="A134" s="9">
        <v>288.2</v>
      </c>
      <c r="B134" s="8" t="s">
        <v>4</v>
      </c>
      <c r="C134" s="13" t="s">
        <v>77</v>
      </c>
      <c r="D134" s="11">
        <f t="shared" si="1"/>
        <v>3</v>
      </c>
    </row>
    <row r="135" spans="1:4" x14ac:dyDescent="0.2">
      <c r="A135" s="9">
        <v>291.2</v>
      </c>
      <c r="B135" s="8" t="s">
        <v>5</v>
      </c>
      <c r="C135" s="13" t="s">
        <v>60</v>
      </c>
      <c r="D135" s="11">
        <f t="shared" si="1"/>
        <v>1.0999999999999659</v>
      </c>
    </row>
    <row r="136" spans="1:4" x14ac:dyDescent="0.2">
      <c r="A136" s="9">
        <v>292.29999999999995</v>
      </c>
      <c r="B136" s="8" t="s">
        <v>5</v>
      </c>
      <c r="C136" s="13" t="s">
        <v>112</v>
      </c>
      <c r="D136" s="11">
        <f t="shared" si="1"/>
        <v>0.30000000000001137</v>
      </c>
    </row>
    <row r="137" spans="1:4" x14ac:dyDescent="0.2">
      <c r="A137" s="9">
        <v>292.59999999999997</v>
      </c>
      <c r="B137" s="8" t="s">
        <v>5</v>
      </c>
      <c r="C137" s="13" t="s">
        <v>78</v>
      </c>
      <c r="D137" s="11">
        <f t="shared" si="1"/>
        <v>2.7999999999999545</v>
      </c>
    </row>
    <row r="138" spans="1:4" x14ac:dyDescent="0.2">
      <c r="A138" s="9">
        <v>295.39999999999992</v>
      </c>
      <c r="B138" s="8" t="s">
        <v>5</v>
      </c>
      <c r="C138" s="13" t="s">
        <v>96</v>
      </c>
      <c r="D138" s="11">
        <f t="shared" si="1"/>
        <v>0.20000000000004547</v>
      </c>
    </row>
    <row r="139" spans="1:4" x14ac:dyDescent="0.2">
      <c r="A139" s="9">
        <v>295.59999999999997</v>
      </c>
      <c r="B139" s="13" t="s">
        <v>6</v>
      </c>
      <c r="C139" s="13" t="s">
        <v>97</v>
      </c>
      <c r="D139" s="11">
        <f t="shared" si="1"/>
        <v>0.69999999999998863</v>
      </c>
    </row>
    <row r="140" spans="1:4" x14ac:dyDescent="0.2">
      <c r="A140" s="9">
        <v>296.29999999999995</v>
      </c>
      <c r="B140" s="8" t="s">
        <v>5</v>
      </c>
      <c r="C140" s="13" t="s">
        <v>79</v>
      </c>
      <c r="D140" s="11">
        <f t="shared" si="1"/>
        <v>0.30000000000001137</v>
      </c>
    </row>
    <row r="141" spans="1:4" x14ac:dyDescent="0.2">
      <c r="A141" s="9">
        <v>296.59999999999997</v>
      </c>
      <c r="B141" s="13" t="s">
        <v>9</v>
      </c>
      <c r="C141" s="13" t="s">
        <v>80</v>
      </c>
      <c r="D141" s="11">
        <f t="shared" si="1"/>
        <v>0.90000000000003411</v>
      </c>
    </row>
    <row r="142" spans="1:4" x14ac:dyDescent="0.2">
      <c r="A142" s="9">
        <v>297.5</v>
      </c>
      <c r="B142" s="8" t="s">
        <v>4</v>
      </c>
      <c r="C142" s="13" t="s">
        <v>81</v>
      </c>
      <c r="D142" s="11">
        <f t="shared" si="1"/>
        <v>9.9999999999965894E-2</v>
      </c>
    </row>
    <row r="143" spans="1:4" x14ac:dyDescent="0.2">
      <c r="A143" s="9">
        <v>297.59999999999997</v>
      </c>
      <c r="B143" s="8" t="s">
        <v>5</v>
      </c>
      <c r="C143" s="13" t="s">
        <v>82</v>
      </c>
      <c r="D143" s="11">
        <f t="shared" si="1"/>
        <v>0.40000000000003411</v>
      </c>
    </row>
    <row r="144" spans="1:4" x14ac:dyDescent="0.2">
      <c r="A144" s="9">
        <v>298</v>
      </c>
      <c r="B144" s="8" t="s">
        <v>5</v>
      </c>
      <c r="C144" s="13" t="s">
        <v>83</v>
      </c>
      <c r="D144" s="11">
        <f t="shared" si="1"/>
        <v>1</v>
      </c>
    </row>
    <row r="145" spans="1:4" x14ac:dyDescent="0.2">
      <c r="A145" s="9">
        <v>299</v>
      </c>
      <c r="B145" s="8" t="s">
        <v>6</v>
      </c>
      <c r="C145" s="13" t="s">
        <v>84</v>
      </c>
      <c r="D145" s="11">
        <f t="shared" si="1"/>
        <v>0.39999999999997726</v>
      </c>
    </row>
    <row r="146" spans="1:4" x14ac:dyDescent="0.2">
      <c r="A146" s="9">
        <v>299.39999999999998</v>
      </c>
      <c r="B146" s="8" t="s">
        <v>5</v>
      </c>
      <c r="C146" s="13" t="s">
        <v>85</v>
      </c>
      <c r="D146" s="11">
        <f t="shared" si="1"/>
        <v>0.10000000000002274</v>
      </c>
    </row>
    <row r="147" spans="1:4" x14ac:dyDescent="0.2">
      <c r="A147" s="9">
        <v>299.5</v>
      </c>
      <c r="B147" s="8" t="s">
        <v>6</v>
      </c>
      <c r="C147" s="13" t="s">
        <v>86</v>
      </c>
      <c r="D147" s="11">
        <f t="shared" si="1"/>
        <v>0</v>
      </c>
    </row>
    <row r="148" spans="1:4" x14ac:dyDescent="0.2">
      <c r="A148" s="9">
        <v>299.5</v>
      </c>
      <c r="B148" s="13" t="s">
        <v>5</v>
      </c>
      <c r="C148" s="13" t="s">
        <v>87</v>
      </c>
      <c r="D148" s="11">
        <f t="shared" si="1"/>
        <v>9.9999999999965894E-2</v>
      </c>
    </row>
    <row r="149" spans="1:4" x14ac:dyDescent="0.2">
      <c r="A149" s="9">
        <v>299.59999999999997</v>
      </c>
      <c r="B149" s="8" t="s">
        <v>6</v>
      </c>
      <c r="C149" s="13" t="s">
        <v>88</v>
      </c>
      <c r="D149" s="11">
        <f t="shared" si="1"/>
        <v>1.2000000000000455</v>
      </c>
    </row>
    <row r="150" spans="1:4" x14ac:dyDescent="0.2">
      <c r="A150" s="9">
        <v>300.8</v>
      </c>
      <c r="B150" s="13" t="s">
        <v>4</v>
      </c>
      <c r="C150" s="13" t="s">
        <v>17</v>
      </c>
      <c r="D150" s="11">
        <f t="shared" si="1"/>
        <v>9.9999999999965894E-2</v>
      </c>
    </row>
    <row r="151" spans="1:4" x14ac:dyDescent="0.2">
      <c r="A151" s="9">
        <v>300.89999999999998</v>
      </c>
      <c r="B151" s="8" t="s">
        <v>6</v>
      </c>
      <c r="C151" s="13" t="s">
        <v>89</v>
      </c>
      <c r="D151" s="11">
        <f t="shared" si="1"/>
        <v>0.10000000000002274</v>
      </c>
    </row>
    <row r="152" spans="1:4" x14ac:dyDescent="0.2">
      <c r="A152" s="9">
        <v>301</v>
      </c>
      <c r="B152" s="8" t="s">
        <v>6</v>
      </c>
      <c r="C152" s="13" t="s">
        <v>90</v>
      </c>
      <c r="D152" s="11">
        <f t="shared" si="1"/>
        <v>9.9999999999965894E-2</v>
      </c>
    </row>
    <row r="153" spans="1:4" ht="43" thickBot="1" x14ac:dyDescent="0.25">
      <c r="A153" s="25">
        <v>301.09999999999997</v>
      </c>
      <c r="B153" s="26" t="s">
        <v>5</v>
      </c>
      <c r="C153" s="2" t="s">
        <v>151</v>
      </c>
      <c r="D153" s="27"/>
    </row>
    <row r="154" spans="1:4" x14ac:dyDescent="0.2">
      <c r="A154" s="31"/>
      <c r="B154" s="32"/>
      <c r="C154" s="32"/>
      <c r="D154" s="33"/>
    </row>
    <row r="155" spans="1:4" x14ac:dyDescent="0.2">
      <c r="A155" s="34" t="s">
        <v>8</v>
      </c>
      <c r="B155" s="35"/>
      <c r="C155" s="35"/>
      <c r="D155" s="36"/>
    </row>
    <row r="156" spans="1:4" ht="17" thickBot="1" x14ac:dyDescent="0.25">
      <c r="A156" s="37"/>
      <c r="B156" s="38"/>
      <c r="C156" s="38"/>
      <c r="D156" s="39"/>
    </row>
    <row r="157" spans="1:4" x14ac:dyDescent="0.2">
      <c r="A157" s="1"/>
      <c r="B157" s="1"/>
      <c r="C157" s="1"/>
      <c r="D157" s="19"/>
    </row>
    <row r="158" spans="1:4" x14ac:dyDescent="0.2">
      <c r="A158" s="1"/>
      <c r="B158" s="1"/>
      <c r="C158" s="1"/>
      <c r="D158" s="19"/>
    </row>
    <row r="159" spans="1:4" x14ac:dyDescent="0.2">
      <c r="A159" s="1"/>
      <c r="B159" s="1"/>
      <c r="C159" s="1"/>
      <c r="D159" s="19"/>
    </row>
    <row r="160" spans="1:4" x14ac:dyDescent="0.2">
      <c r="A160" s="1"/>
      <c r="B160" s="1"/>
      <c r="C160" s="1"/>
      <c r="D160" s="19"/>
    </row>
    <row r="161" spans="1:4" x14ac:dyDescent="0.2">
      <c r="A161" s="1"/>
      <c r="B161" s="1"/>
      <c r="C161" s="1"/>
      <c r="D161" s="19"/>
    </row>
    <row r="162" spans="1:4" x14ac:dyDescent="0.2">
      <c r="A162" s="1"/>
      <c r="B162" s="1"/>
      <c r="C162" s="1"/>
      <c r="D162" s="19"/>
    </row>
    <row r="163" spans="1:4" x14ac:dyDescent="0.2">
      <c r="A163" s="1"/>
      <c r="B163" s="1"/>
      <c r="C163" s="1"/>
      <c r="D163" s="19"/>
    </row>
    <row r="164" spans="1:4" x14ac:dyDescent="0.2">
      <c r="A164" s="1"/>
      <c r="B164" s="1"/>
      <c r="C164" s="1"/>
      <c r="D164" s="19"/>
    </row>
    <row r="165" spans="1:4" x14ac:dyDescent="0.2">
      <c r="A165" s="1"/>
      <c r="B165" s="1"/>
      <c r="C165" s="1"/>
      <c r="D165" s="19"/>
    </row>
    <row r="166" spans="1:4" x14ac:dyDescent="0.2">
      <c r="A166" s="1"/>
      <c r="B166" s="1"/>
      <c r="C166" s="1"/>
      <c r="D166" s="19"/>
    </row>
    <row r="167" spans="1:4" x14ac:dyDescent="0.2">
      <c r="A167" s="1"/>
      <c r="B167" s="1"/>
      <c r="C167" s="1"/>
      <c r="D167" s="19"/>
    </row>
    <row r="168" spans="1:4" x14ac:dyDescent="0.2">
      <c r="A168" s="1"/>
      <c r="B168" s="1"/>
      <c r="C168" s="1"/>
      <c r="D168" s="19"/>
    </row>
    <row r="169" spans="1:4" x14ac:dyDescent="0.2">
      <c r="A169" s="1"/>
      <c r="B169" s="1"/>
      <c r="C169" s="1"/>
      <c r="D169" s="19"/>
    </row>
    <row r="170" spans="1:4" x14ac:dyDescent="0.2">
      <c r="A170" s="1"/>
      <c r="B170" s="1"/>
      <c r="C170" s="1"/>
      <c r="D170" s="19"/>
    </row>
    <row r="171" spans="1:4" x14ac:dyDescent="0.2">
      <c r="A171" s="1"/>
      <c r="B171" s="1"/>
      <c r="C171" s="1"/>
      <c r="D171" s="19"/>
    </row>
    <row r="172" spans="1:4" x14ac:dyDescent="0.2">
      <c r="A172" s="1"/>
      <c r="B172" s="1"/>
      <c r="C172" s="1"/>
      <c r="D172" s="19"/>
    </row>
    <row r="173" spans="1:4" x14ac:dyDescent="0.2">
      <c r="A173" s="1"/>
      <c r="B173" s="1"/>
      <c r="C173" s="1"/>
      <c r="D173" s="19"/>
    </row>
    <row r="174" spans="1:4" x14ac:dyDescent="0.2">
      <c r="A174" s="1"/>
      <c r="B174" s="1"/>
      <c r="C174" s="1"/>
      <c r="D174" s="19"/>
    </row>
    <row r="175" spans="1:4" x14ac:dyDescent="0.2">
      <c r="A175" s="1"/>
      <c r="B175" s="1"/>
      <c r="C175" s="1"/>
      <c r="D175" s="19"/>
    </row>
    <row r="176" spans="1:4" x14ac:dyDescent="0.2">
      <c r="A176" s="1"/>
      <c r="B176" s="1"/>
      <c r="C176" s="1"/>
      <c r="D176" s="19"/>
    </row>
    <row r="177" spans="1:4" x14ac:dyDescent="0.2">
      <c r="A177" s="1"/>
      <c r="B177" s="1"/>
      <c r="C177" s="1"/>
      <c r="D177" s="19"/>
    </row>
    <row r="178" spans="1:4" x14ac:dyDescent="0.2">
      <c r="A178" s="1"/>
      <c r="B178" s="1"/>
      <c r="C178" s="1"/>
      <c r="D178" s="19"/>
    </row>
    <row r="179" spans="1:4" x14ac:dyDescent="0.2">
      <c r="A179" s="1"/>
      <c r="B179" s="1"/>
      <c r="C179" s="1"/>
      <c r="D179" s="19"/>
    </row>
    <row r="180" spans="1:4" x14ac:dyDescent="0.2">
      <c r="A180" s="1"/>
      <c r="B180" s="1"/>
      <c r="C180" s="1"/>
      <c r="D180" s="19"/>
    </row>
    <row r="181" spans="1:4" x14ac:dyDescent="0.2">
      <c r="A181" s="1"/>
      <c r="B181" s="1"/>
      <c r="C181" s="1"/>
      <c r="D181" s="19"/>
    </row>
    <row r="182" spans="1:4" x14ac:dyDescent="0.2">
      <c r="A182" s="1"/>
      <c r="B182" s="1"/>
      <c r="C182" s="1"/>
      <c r="D182" s="19"/>
    </row>
    <row r="183" spans="1:4" x14ac:dyDescent="0.2">
      <c r="A183" s="1"/>
      <c r="B183" s="1"/>
      <c r="C183" s="1"/>
      <c r="D183" s="19"/>
    </row>
    <row r="184" spans="1:4" x14ac:dyDescent="0.2">
      <c r="A184" s="1"/>
      <c r="B184" s="1"/>
      <c r="C184" s="1"/>
      <c r="D184" s="19"/>
    </row>
    <row r="185" spans="1:4" x14ac:dyDescent="0.2">
      <c r="A185" s="1"/>
      <c r="B185" s="1"/>
      <c r="C185" s="1"/>
      <c r="D185" s="19"/>
    </row>
    <row r="186" spans="1:4" x14ac:dyDescent="0.2">
      <c r="A186" s="1"/>
      <c r="B186" s="1"/>
      <c r="C186" s="1"/>
      <c r="D186" s="19"/>
    </row>
    <row r="187" spans="1:4" x14ac:dyDescent="0.2">
      <c r="A187" s="1"/>
      <c r="B187" s="1"/>
      <c r="C187" s="1"/>
      <c r="D187" s="19"/>
    </row>
    <row r="188" spans="1:4" x14ac:dyDescent="0.2">
      <c r="A188" s="1"/>
      <c r="B188" s="1"/>
      <c r="C188" s="1"/>
      <c r="D188" s="19"/>
    </row>
    <row r="189" spans="1:4" x14ac:dyDescent="0.2">
      <c r="A189" s="1"/>
      <c r="B189" s="1"/>
      <c r="C189" s="1"/>
      <c r="D189" s="19"/>
    </row>
    <row r="190" spans="1:4" x14ac:dyDescent="0.2">
      <c r="A190" s="1"/>
      <c r="B190" s="1"/>
      <c r="C190" s="1"/>
      <c r="D190" s="19"/>
    </row>
    <row r="191" spans="1:4" x14ac:dyDescent="0.2">
      <c r="A191" s="1"/>
      <c r="B191" s="1"/>
      <c r="C191" s="1"/>
      <c r="D191" s="19"/>
    </row>
    <row r="192" spans="1:4" x14ac:dyDescent="0.2">
      <c r="A192" s="1"/>
      <c r="B192" s="1"/>
      <c r="C192" s="1"/>
      <c r="D192" s="19"/>
    </row>
    <row r="193" spans="1:4" x14ac:dyDescent="0.2">
      <c r="A193" s="1"/>
      <c r="B193" s="1"/>
      <c r="C193" s="1"/>
      <c r="D193" s="19"/>
    </row>
    <row r="194" spans="1:4" x14ac:dyDescent="0.2">
      <c r="A194" s="1"/>
      <c r="B194" s="1"/>
      <c r="C194" s="1"/>
      <c r="D194" s="19"/>
    </row>
    <row r="195" spans="1:4" x14ac:dyDescent="0.2">
      <c r="A195" s="1"/>
      <c r="B195" s="1"/>
      <c r="C195" s="1"/>
      <c r="D195" s="19"/>
    </row>
    <row r="196" spans="1:4" x14ac:dyDescent="0.2">
      <c r="A196" s="1"/>
      <c r="B196" s="1"/>
      <c r="C196" s="1"/>
      <c r="D196" s="19"/>
    </row>
    <row r="197" spans="1:4" x14ac:dyDescent="0.2">
      <c r="A197" s="1"/>
      <c r="B197" s="1"/>
      <c r="C197" s="1"/>
      <c r="D197" s="19"/>
    </row>
    <row r="198" spans="1:4" x14ac:dyDescent="0.2">
      <c r="A198" s="1"/>
      <c r="B198" s="1"/>
      <c r="C198" s="1"/>
      <c r="D198" s="19"/>
    </row>
    <row r="199" spans="1:4" x14ac:dyDescent="0.2">
      <c r="A199" s="1"/>
      <c r="B199" s="1"/>
      <c r="C199" s="1"/>
      <c r="D199" s="19"/>
    </row>
    <row r="200" spans="1:4" x14ac:dyDescent="0.2">
      <c r="A200" s="1"/>
      <c r="B200" s="1"/>
      <c r="C200" s="1"/>
      <c r="D200" s="19"/>
    </row>
    <row r="201" spans="1:4" x14ac:dyDescent="0.2">
      <c r="A201" s="1"/>
      <c r="B201" s="1"/>
      <c r="C201" s="1"/>
      <c r="D201" s="19"/>
    </row>
    <row r="202" spans="1:4" x14ac:dyDescent="0.2">
      <c r="A202" s="1"/>
      <c r="B202" s="1"/>
      <c r="C202" s="1"/>
      <c r="D202" s="19"/>
    </row>
    <row r="203" spans="1:4" x14ac:dyDescent="0.2">
      <c r="A203" s="1"/>
      <c r="B203" s="1"/>
      <c r="C203" s="1"/>
      <c r="D203" s="19"/>
    </row>
    <row r="204" spans="1:4" x14ac:dyDescent="0.2">
      <c r="A204" s="1"/>
      <c r="B204" s="1"/>
      <c r="C204" s="1"/>
      <c r="D204" s="19"/>
    </row>
    <row r="205" spans="1:4" x14ac:dyDescent="0.2">
      <c r="A205" s="1"/>
      <c r="B205" s="1"/>
      <c r="C205" s="1"/>
      <c r="D205" s="19"/>
    </row>
    <row r="206" spans="1:4" x14ac:dyDescent="0.2">
      <c r="A206" s="1"/>
      <c r="B206" s="1"/>
      <c r="C206" s="1"/>
      <c r="D206" s="19"/>
    </row>
  </sheetData>
  <mergeCells count="3">
    <mergeCell ref="A154:D154"/>
    <mergeCell ref="A155:D155"/>
    <mergeCell ref="A156:D156"/>
  </mergeCells>
  <printOptions gridLines="1"/>
  <pageMargins left="0.23622047244094491" right="3.6614173228346458" top="0.78740157480314965" bottom="0.39370078740157483" header="0.31496062992125984" footer="0.15748031496062992"/>
  <pageSetup scale="98" orientation="portrait" horizontalDpi="4294967292" verticalDpi="4294967292"/>
  <headerFooter>
    <oddHeader xml:space="preserve">&amp;L&amp;K000000BC Randonneurs
Event 5410&amp;C&amp;K000000300km Brevet
Mini Tour of the Bays&amp;R&amp;K00000010 Aug 2024        .    
</oddHeader>
    <oddFooter xml:space="preserve">&amp;L&amp;"Calibri,Regular"&amp;K000000Rev: 12 Jul 2024&amp;R&amp;"Calibri,Regular"&amp;K000000Page &amp;P       .  </oddFooter>
  </headerFooter>
  <rowBreaks count="4" manualBreakCount="4">
    <brk id="34" max="3" man="1"/>
    <brk id="62" max="3" man="1"/>
    <brk id="103" max="3" man="1"/>
    <brk id="13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5410 CUES</vt:lpstr>
      <vt:lpstr>'5410 CUES'!Print_Area</vt:lpstr>
      <vt:lpstr>'5410 CUES'!Print_Titles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2021-07-05T03:47:22Z</dcterms:created>
  <dcterms:modified xsi:type="dcterms:W3CDTF">2024-07-13T02:54:42Z</dcterms:modified>
</cp:coreProperties>
</file>