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tephencarol/Documents/BCR/2025/5489 Around the corner/"/>
    </mc:Choice>
  </mc:AlternateContent>
  <xr:revisionPtr revIDLastSave="0" documentId="13_ncr:1_{B648EE04-59E2-E445-B340-22BCDA2FE046}" xr6:coauthVersionLast="47" xr6:coauthVersionMax="47" xr10:uidLastSave="{00000000-0000-0000-0000-000000000000}"/>
  <bookViews>
    <workbookView xWindow="0" yWindow="760" windowWidth="29400" windowHeight="18360" xr2:uid="{DBEBCA22-E386-B944-B1B3-9AE7D299F773}"/>
  </bookViews>
  <sheets>
    <sheet name=" Route" sheetId="2" r:id="rId1"/>
  </sheets>
  <externalReferences>
    <externalReference r:id="rId2"/>
  </externalReferences>
  <definedNames>
    <definedName name="Address_1" localSheetId="0">#REF!</definedName>
    <definedName name="Address_1">#REF!</definedName>
    <definedName name="Address_2" localSheetId="0">#REF!</definedName>
    <definedName name="Address_2">#REF!</definedName>
    <definedName name="brevet">'[1]Control Entry'!$C$1</definedName>
    <definedName name="Brevet_Description">'[1]Control Entry'!$B$3</definedName>
    <definedName name="Brevet_Length">'[1]Control Entry'!$B$1</definedName>
    <definedName name="Brevet_Number">'[1]Control Entry'!$B$4</definedName>
    <definedName name="City">#REF!</definedName>
    <definedName name="Close">'[1]Control Entry'!$J$10:$J$19</definedName>
    <definedName name="Close_time">'[1]Control Entry'!$L$10:$L$19</definedName>
    <definedName name="Control_1">'[1]Control Entry'!$D$10:$L$10</definedName>
    <definedName name="Control_10">'[1]Control Entry'!$D$19:$L$19</definedName>
    <definedName name="Control_11">'[1]Control Entry'!#REF!</definedName>
    <definedName name="Control_12">'[1]Control Entry'!#REF!</definedName>
    <definedName name="Control_13">'[1]Control Entry'!#REF!</definedName>
    <definedName name="Control_14">'[1]Control Entry'!#REF!</definedName>
    <definedName name="Control_15">'[1]Control Entry'!#REF!</definedName>
    <definedName name="Control_16">'[1]Control Entry'!#REF!</definedName>
    <definedName name="Control_17">'[1]Control Entry'!#REF!</definedName>
    <definedName name="Control_18">'[1]Control Entry'!#REF!</definedName>
    <definedName name="Control_19">'[1]Control Entry'!#REF!</definedName>
    <definedName name="Control_2">'[1]Control Entry'!$D$11:$L$11</definedName>
    <definedName name="Control_20">'[1]Control Entry'!#REF!</definedName>
    <definedName name="Control_3">'[1]Control Entry'!$D$12:$L$12</definedName>
    <definedName name="Control_4">'[1]Control Entry'!$D$13:$L$13</definedName>
    <definedName name="Control_5">'[1]Control Entry'!$D$14:$L$14</definedName>
    <definedName name="Control_6">'[1]Control Entry'!$D$15:$L$15</definedName>
    <definedName name="Control_7">'[1]Control Entry'!$D$16:$L$16</definedName>
    <definedName name="Control_8">'[1]Control Entry'!$D$17:$L$17</definedName>
    <definedName name="Control_9">'[1]Control Entry'!$D$18:$L$18</definedName>
    <definedName name="Country">#REF!</definedName>
    <definedName name="Distance">'[1]Control Entry'!$D$10:$D$19</definedName>
    <definedName name="email">#REF!</definedName>
    <definedName name="Establishment_1">'[1]Control Entry'!$F$10:$F$19</definedName>
    <definedName name="Establishment_2">'[1]Control Entry'!$G$10:$G$19</definedName>
    <definedName name="Establishment_3">'[1]Control Entry'!$H$10:$H$19</definedName>
    <definedName name="Fax">#REF!</definedName>
    <definedName name="First_Name">#REF!</definedName>
    <definedName name="Home_telephone">#REF!</definedName>
    <definedName name="HTML_CodePage" hidden="1">1252</definedName>
    <definedName name="HTML_Control" localSheetId="0" hidden="1">{"'Web sheet'!$A$1:$D$92"}</definedName>
    <definedName name="HTML_Control" hidden="1">{"'Web sheet'!$A$1:$D$92"}</definedName>
    <definedName name="HTML_Description" hidden="1">""</definedName>
    <definedName name="HTML_Email" hidden="1">"randos@island.net"</definedName>
    <definedName name="HTML_Header" hidden="1">"Web sheet"</definedName>
    <definedName name="HTML_LastUpdate" hidden="1">"99-03-06"</definedName>
    <definedName name="HTML_LineAfter" hidden="1">TRUE</definedName>
    <definedName name="HTML_LineBefore" hidden="1">TRUE</definedName>
    <definedName name="HTML_Name" hidden="1">"Stephen Hinde"</definedName>
    <definedName name="HTML_OBDlg2" hidden="1">TRUE</definedName>
    <definedName name="HTML_OBDlg4" hidden="1">TRUE</definedName>
    <definedName name="HTML_OS" hidden="1">0</definedName>
    <definedName name="HTML_PathFile" hidden="1">"C:\My Documents\excel\MyHTML.htm"</definedName>
    <definedName name="HTML_Title" hidden="1">"VI0100B Nanaimo Populaire"</definedName>
    <definedName name="HTML1_1" hidden="1">"'[vi0100b.xls]VI0100B 970310'!$A$3:$D$22"</definedName>
    <definedName name="HTML1_10" hidden="1">"randos@island.net"</definedName>
    <definedName name="HTML1_11" hidden="1">1</definedName>
    <definedName name="HTML1_12" hidden="1">"C:\My Documents\Web Page\vi0100b.htm"</definedName>
    <definedName name="HTML1_2" hidden="1">1</definedName>
    <definedName name="HTML1_3" hidden="1">"100 km Populaire"</definedName>
    <definedName name="HTML1_4" hidden="1">"VI0100B 970310"</definedName>
    <definedName name="HTML1_5" hidden="1">"Nanaimo--Lantzville--Nanaimo--Yellow Point--Nanaimo"</definedName>
    <definedName name="HTML1_6" hidden="1">1</definedName>
    <definedName name="HTML1_7" hidden="1">1</definedName>
    <definedName name="HTML1_8" hidden="1">"26/10/97"</definedName>
    <definedName name="HTML1_9" hidden="1">"Stephen Hinde"</definedName>
    <definedName name="HTML2_1" hidden="1">"'[vi0100b.xls]VI0100B 970310'!$A$1:$D$22"</definedName>
    <definedName name="HTML2_10" hidden="1">"randos@island.net"</definedName>
    <definedName name="HTML2_11" hidden="1">1</definedName>
    <definedName name="HTML2_12" hidden="1">"C:\My Documents\Web Page\vi0100b.htm"</definedName>
    <definedName name="HTML2_2" hidden="1">1</definedName>
    <definedName name="HTML2_3" hidden="1">"100 km Populaire"</definedName>
    <definedName name="HTML2_4" hidden="1">"VI0100B 970310"</definedName>
    <definedName name="HTML2_5" hidden="1">"Nanaimo--Lantzville--Nanaimo--Yellow Point--Nanaimo"</definedName>
    <definedName name="HTML2_6" hidden="1">1</definedName>
    <definedName name="HTML2_7" hidden="1">1</definedName>
    <definedName name="HTML2_8" hidden="1">"26/10/97"</definedName>
    <definedName name="HTML2_9" hidden="1">"Stephen Hinde"</definedName>
    <definedName name="HTML3_1" hidden="1">"'[vi0100b.xls]VI0100B 970310'!$A$1:$D$24"</definedName>
    <definedName name="HTML3_10" hidden="1">"randos@island.net"</definedName>
    <definedName name="HTML3_11" hidden="1">1</definedName>
    <definedName name="HTML3_12" hidden="1">"C:\My Documents\excel\vi0100b.htm"</definedName>
    <definedName name="HTML3_2" hidden="1">1</definedName>
    <definedName name="HTML3_3" hidden="1">"Vancouver Island Populaire"</definedName>
    <definedName name="HTML3_4" hidden="1">"VI0100B 970310"</definedName>
    <definedName name="HTML3_5" hidden="1">"Nanaimo--Lantzville--Yellow Point--Nanaimo"</definedName>
    <definedName name="HTML3_6" hidden="1">1</definedName>
    <definedName name="HTML3_7" hidden="1">1</definedName>
    <definedName name="HTML3_8" hidden="1">"26/10/97"</definedName>
    <definedName name="HTML3_9" hidden="1">"Stephen Hinde"</definedName>
    <definedName name="HTML4_1" hidden="1">"'[VI0100B.xls]VI0100B 971026'!$A$1:$I$47"</definedName>
    <definedName name="HTML4_10" hidden="1">""</definedName>
    <definedName name="HTML4_11" hidden="1">1</definedName>
    <definedName name="HTML4_12" hidden="1">"C:\My Documents\Web Page\VI0100B.htm"</definedName>
    <definedName name="HTML4_2" hidden="1">1</definedName>
    <definedName name="HTML4_3" hidden="1">"VI0100B"</definedName>
    <definedName name="HTML4_4" hidden="1">"VI0100B 971026"</definedName>
    <definedName name="HTML4_5" hidden="1">""</definedName>
    <definedName name="HTML4_6" hidden="1">-4146</definedName>
    <definedName name="HTML4_7" hidden="1">-4146</definedName>
    <definedName name="HTML4_8" hidden="1">"26/10/97"</definedName>
    <definedName name="HTML4_9" hidden="1">"Stephen Hinde"</definedName>
    <definedName name="HTML5_1" hidden="1">"'[VI0100B.xls]VI0100B 971026'!$A$1:$I$23"</definedName>
    <definedName name="HTML5_10" hidden="1">""</definedName>
    <definedName name="HTML5_11" hidden="1">1</definedName>
    <definedName name="HTML5_12" hidden="1">"C:\My Documents\Web Page\VI0100B top.htm"</definedName>
    <definedName name="HTML5_2" hidden="1">1</definedName>
    <definedName name="HTML5_3" hidden="1">"VI0100B"</definedName>
    <definedName name="HTML5_4" hidden="1">"VI0100B 971026"</definedName>
    <definedName name="HTML5_5" hidden="1">""</definedName>
    <definedName name="HTML5_6" hidden="1">-4146</definedName>
    <definedName name="HTML5_7" hidden="1">-4146</definedName>
    <definedName name="HTML5_8" hidden="1">"97-10-26"</definedName>
    <definedName name="HTML5_9" hidden="1">"Stephen Hinde"</definedName>
    <definedName name="HTML6_1" hidden="1">"'[VI0100B.xls]VI0100B 971026'!$A$25:$I$47"</definedName>
    <definedName name="HTML6_10" hidden="1">""</definedName>
    <definedName name="HTML6_11" hidden="1">1</definedName>
    <definedName name="HTML6_12" hidden="1">"C:\My Documents\Web Page\VI0100B bottom"</definedName>
    <definedName name="HTML6_2" hidden="1">1</definedName>
    <definedName name="HTML6_3" hidden="1">"VI0100B"</definedName>
    <definedName name="HTML6_4" hidden="1">"VI0100B 971026"</definedName>
    <definedName name="HTML6_5" hidden="1">""</definedName>
    <definedName name="HTML6_6" hidden="1">-4146</definedName>
    <definedName name="HTML6_7" hidden="1">-4146</definedName>
    <definedName name="HTML6_8" hidden="1">"97-10-26"</definedName>
    <definedName name="HTML6_9" hidden="1">"Stephen Hinde"</definedName>
    <definedName name="HTML7_1" hidden="1">"'[VI0200A  Tour of Cowichan Valley.xls]Web sheet'!$A$1:$E$92"</definedName>
    <definedName name="HTML7_10" hidden="1">"randos@island.net"</definedName>
    <definedName name="HTML7_11" hidden="1">1</definedName>
    <definedName name="HTML7_12" hidden="1">"C:\My Documents\Web Page\200km_route_sheet.htm"</definedName>
    <definedName name="HTML7_2" hidden="1">1</definedName>
    <definedName name="HTML7_3" hidden="1">"VI0200A  Tour of Cowichan Valley"</definedName>
    <definedName name="HTML7_4" hidden="1">"Vancouver Island 200 km Brevet"</definedName>
    <definedName name="HTML7_5" hidden="1">""</definedName>
    <definedName name="HTML7_6" hidden="1">1</definedName>
    <definedName name="HTML7_7" hidden="1">1</definedName>
    <definedName name="HTML7_8" hidden="1">"97-11-23"</definedName>
    <definedName name="HTML7_9" hidden="1">"Stephen Hinde"</definedName>
    <definedName name="HTML8_1" hidden="1">"'[VI0300A  Duncan--Victoria.xls]Web sheet'!$A$1:$E$161"</definedName>
    <definedName name="HTML8_10" hidden="1">"randos@island.net"</definedName>
    <definedName name="HTML8_11" hidden="1">1</definedName>
    <definedName name="HTML8_12" hidden="1">"C:\My Documents\Web Page\300km_route_sheet_duncan.htm"</definedName>
    <definedName name="HTML8_2" hidden="1">1</definedName>
    <definedName name="HTML8_3" hidden="1">"VI0300A  Duncan--Victoria"</definedName>
    <definedName name="HTML8_4" hidden="1">"Web sheet"</definedName>
    <definedName name="HTML8_5" hidden="1">""</definedName>
    <definedName name="HTML8_6" hidden="1">1</definedName>
    <definedName name="HTML8_7" hidden="1">1</definedName>
    <definedName name="HTML8_8" hidden="1">"98-01-25"</definedName>
    <definedName name="HTML8_9" hidden="1">"Stephen Hinde"</definedName>
    <definedName name="HTMLCount" hidden="1">8</definedName>
    <definedName name="Initial">#REF!</definedName>
    <definedName name="Locale">'[1]Control Entry'!$E$10:$E$19</definedName>
    <definedName name="Max_time">'[1]Control Entry'!$B$2</definedName>
    <definedName name="Open">'[1]Control Entry'!$I$10:$I$19</definedName>
    <definedName name="Open_time">'[1]Control Entry'!$K$10:$K$19</definedName>
    <definedName name="Postal_Code">#REF!</definedName>
    <definedName name="_xlnm.Print_Area" localSheetId="0">' Route'!$A$1:$D$124</definedName>
    <definedName name="_xlnm.Print_Titles" localSheetId="0">' Route'!$1:$1</definedName>
    <definedName name="Province_State" localSheetId="0">#REF!</definedName>
    <definedName name="Province_State">#REF!</definedName>
    <definedName name="Start_date">'[1]Control Entry'!$B$7</definedName>
    <definedName name="Start_time">'[1]Control Entry'!$B$8</definedName>
    <definedName name="surname">#REF!</definedName>
    <definedName name="Work_telephon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4" i="2" l="1"/>
  <c r="D45" i="2"/>
  <c r="D46" i="2"/>
  <c r="D47" i="2"/>
  <c r="D31" i="2"/>
  <c r="D32" i="2"/>
  <c r="D33" i="2"/>
  <c r="D34" i="2"/>
  <c r="D35" i="2"/>
  <c r="D36" i="2"/>
  <c r="D37" i="2"/>
  <c r="D38" i="2"/>
  <c r="D39" i="2"/>
  <c r="D6" i="2"/>
  <c r="D5" i="2"/>
  <c r="D7" i="2"/>
  <c r="D8" i="2"/>
  <c r="D9" i="2"/>
  <c r="D120" i="2"/>
  <c r="D119" i="2"/>
  <c r="D118" i="2"/>
  <c r="D117" i="2"/>
  <c r="D116" i="2"/>
  <c r="D115" i="2"/>
  <c r="D114" i="2"/>
  <c r="D113" i="2"/>
  <c r="D112" i="2"/>
  <c r="D111" i="2"/>
  <c r="D110" i="2"/>
  <c r="D109" i="2"/>
  <c r="D108" i="2"/>
  <c r="D107" i="2"/>
  <c r="D106" i="2"/>
  <c r="D105" i="2"/>
  <c r="D104" i="2"/>
  <c r="D103" i="2"/>
  <c r="D102" i="2"/>
  <c r="D96" i="2"/>
  <c r="D95" i="2"/>
  <c r="D94" i="2"/>
  <c r="D93" i="2"/>
  <c r="D92" i="2"/>
  <c r="D91" i="2"/>
  <c r="D90" i="2"/>
  <c r="D89" i="2"/>
  <c r="D88" i="2"/>
  <c r="D87" i="2"/>
  <c r="D86" i="2"/>
  <c r="D85" i="2"/>
  <c r="D84" i="2"/>
  <c r="D83" i="2"/>
  <c r="D82" i="2"/>
  <c r="D81" i="2"/>
  <c r="D80" i="2"/>
  <c r="D79" i="2"/>
  <c r="D78" i="2"/>
  <c r="D77" i="2"/>
  <c r="D76" i="2"/>
  <c r="D75" i="2"/>
  <c r="D74" i="2"/>
  <c r="D73" i="2"/>
  <c r="D72" i="2"/>
  <c r="D71" i="2"/>
  <c r="D70" i="2"/>
  <c r="D69" i="2"/>
  <c r="D68" i="2"/>
  <c r="D67" i="2"/>
  <c r="D66" i="2"/>
  <c r="D65" i="2"/>
  <c r="D64" i="2"/>
  <c r="D63" i="2"/>
  <c r="D62" i="2"/>
  <c r="D61" i="2"/>
  <c r="D60" i="2"/>
  <c r="D59" i="2"/>
  <c r="D58" i="2"/>
  <c r="D57" i="2"/>
  <c r="D56" i="2"/>
  <c r="D55" i="2"/>
  <c r="D54" i="2"/>
  <c r="D53" i="2"/>
  <c r="D52" i="2"/>
  <c r="D51" i="2"/>
  <c r="D50" i="2"/>
  <c r="D49" i="2"/>
  <c r="D48" i="2"/>
  <c r="D43" i="2"/>
  <c r="D42" i="2"/>
  <c r="D41" i="2"/>
  <c r="D40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D4" i="2"/>
  <c r="D3" i="2"/>
</calcChain>
</file>

<file path=xl/sharedStrings.xml><?xml version="1.0" encoding="utf-8"?>
<sst xmlns="http://schemas.openxmlformats.org/spreadsheetml/2006/main" count="233" uniqueCount="120">
  <si>
    <t>at km</t>
  </si>
  <si>
    <t>Turn</t>
  </si>
  <si>
    <r>
      <rPr>
        <sz val="10"/>
        <rFont val="Arial"/>
        <family val="2"/>
      </rPr>
      <t>L: left, R: Right, U: turn around
SO: straight , CO: continue</t>
    </r>
    <r>
      <rPr>
        <b/>
        <sz val="10"/>
        <rFont val="Arial"/>
        <family val="2"/>
      </rPr>
      <t xml:space="preserve">
Route</t>
    </r>
  </si>
  <si>
    <t>then Go</t>
  </si>
  <si>
    <t>R</t>
  </si>
  <si>
    <t>L</t>
  </si>
  <si>
    <t>SO</t>
  </si>
  <si>
    <t>!!!CONGRATULATIONS!!!</t>
  </si>
  <si>
    <t>COWICHAN LAKE RD</t>
  </si>
  <si>
    <t>COWICHAN LAKE RD (after Tempo Gas)</t>
  </si>
  <si>
    <t>COWICHAN VALLEY TR (cross Cow Lk Rd)</t>
  </si>
  <si>
    <t>WELLINGTON RD (end of trail)</t>
  </si>
  <si>
    <t>SOUTH SHORE RD (stop)</t>
  </si>
  <si>
    <t>WALTON RD (to Gordon Bay PP)</t>
  </si>
  <si>
    <t>GORDON BAY PP (yellow gate)</t>
  </si>
  <si>
    <t>GRAVEL next 1/2km</t>
  </si>
  <si>
    <t>DAY USE (parking)</t>
  </si>
  <si>
    <t>WALTON RD (yellow gate)</t>
  </si>
  <si>
    <t>COWICHAN LAKE RD (roundabout, exit2)</t>
  </si>
  <si>
    <t>STOLTZ RD (after CVT crossing)</t>
  </si>
  <si>
    <t>RIVERBOTTOM RD W (stop)</t>
  </si>
  <si>
    <t>W RIVERBOTTOM RD (T)</t>
  </si>
  <si>
    <t>BARNJUM RD (1st right)</t>
  </si>
  <si>
    <t>GIBBINS RD (stop)</t>
  </si>
  <si>
    <t>HIGHLAND AVE (crosswalk on downhill)</t>
  </si>
  <si>
    <t xml:space="preserve">L </t>
  </si>
  <si>
    <t>AL HOWIE TR (slight uphill to yellow bollard)</t>
  </si>
  <si>
    <t>AL HOWIE TR (cross Keystone Dr)</t>
  </si>
  <si>
    <t>COWICHAN VALLEY TR (T)</t>
  </si>
  <si>
    <t>COWICHAN VALLEY TR(1st right)(cross bridge)</t>
  </si>
  <si>
    <t>CHEMAINUS RD, 1A (stop)</t>
  </si>
  <si>
    <t>CHEMAINUS RD, 1A (roundabout, exit 2)</t>
  </si>
  <si>
    <t>CHEMAINUS RD, 1A (roundabout, exit 1)</t>
  </si>
  <si>
    <t>VICTORIA ST (1st right)</t>
  </si>
  <si>
    <t>CROFT ST (no choice)</t>
  </si>
  <si>
    <t>OAK ST (stop)(not into ferry lot)</t>
  </si>
  <si>
    <t>ESPLANADE ST (1st left)</t>
  </si>
  <si>
    <t>CEDAR ST (stop)</t>
  </si>
  <si>
    <t>SEAVIEW ST (stop)</t>
  </si>
  <si>
    <t>ELLIOT ST (past barriers)</t>
  </si>
  <si>
    <t>DANIEL ST (stop)</t>
  </si>
  <si>
    <t>ISLAND VIEW CLOSE (stop)(T)</t>
  </si>
  <si>
    <t>COOK ST (1st left)</t>
  </si>
  <si>
    <t>DOUGLAS ST (after RR track)</t>
  </si>
  <si>
    <t>COWICHAN VALLEY TR (@ left bend)</t>
  </si>
  <si>
    <t>GRAVEL next 6km</t>
  </si>
  <si>
    <t>NORTH WATTS RD (T)(end of trail)</t>
  </si>
  <si>
    <t>DAVIS RD N (lights)(cross TCH)</t>
  </si>
  <si>
    <t>CROSSWALK (cross island)</t>
  </si>
  <si>
    <t>BAYVIEW BICYCLE TR (behind barriers)</t>
  </si>
  <si>
    <t>NARROW (watch for poles)</t>
  </si>
  <si>
    <t>BAYVIEW AVE (onto road)</t>
  </si>
  <si>
    <t>DOGWOOD DR (stop)</t>
  </si>
  <si>
    <t>FIRST AVE (@ left bend)</t>
  </si>
  <si>
    <t>FIRST AVE (roundabout, exit 2)</t>
  </si>
  <si>
    <t>LUDLOW RD (lights)(cross TCH)</t>
  </si>
  <si>
    <t>ROCKY CREEK RD (stop)</t>
  </si>
  <si>
    <t>ENTRANCE RAMP, TCH (after stop)</t>
  </si>
  <si>
    <t>TRANSCANADA HWY, 1 (merge)</t>
  </si>
  <si>
    <t>BRENTON-PAGE RD (to Kiwi Cove Lodge)</t>
  </si>
  <si>
    <t>CODE RD (1st left)</t>
  </si>
  <si>
    <t>CODE RD (yield)</t>
  </si>
  <si>
    <t>CEDAR RD (stop)</t>
  </si>
  <si>
    <t>YELLOW POINT RD (GasNGo)</t>
  </si>
  <si>
    <t>YELLOW POINT PARK (after Keene Rd)</t>
  </si>
  <si>
    <t>YELLOW POINT RD (downhill)</t>
  </si>
  <si>
    <t>DE COURCY DR (well, just watch for it)</t>
  </si>
  <si>
    <t>GREENWAY RD (immediate)</t>
  </si>
  <si>
    <t>BOAT HARBOUR RD (stop)</t>
  </si>
  <si>
    <t>HEMER SERVICE RD (at Tiesu Rd)</t>
  </si>
  <si>
    <t>GRAVEL next 2km</t>
  </si>
  <si>
    <t>HEMER SERVICE RD (past gate)</t>
  </si>
  <si>
    <t>BIG LIP ON BRIDGE</t>
  </si>
  <si>
    <t>HEMER RD (thru parking lot)</t>
  </si>
  <si>
    <t>WOOBANK RD (stop)</t>
  </si>
  <si>
    <t>HOLDEN CORSO RD (stop)</t>
  </si>
  <si>
    <t>MACMILLAN RD (in front of store)</t>
  </si>
  <si>
    <t>TRANS-CANADA HWY, 1 (lights)</t>
  </si>
  <si>
    <t>FIRST AVE (lights)</t>
  </si>
  <si>
    <t>DOGWOOD AVE (right bend)</t>
  </si>
  <si>
    <t>DAVIS RD (stop)</t>
  </si>
  <si>
    <t>TRANSCANADA HWY, 1 (stop)</t>
  </si>
  <si>
    <t>WESTDOWNE RD (1st right)</t>
  </si>
  <si>
    <t>THICKE RD (road to left)</t>
  </si>
  <si>
    <t>TRANSCANADA HWY, 1 (no choice)</t>
  </si>
  <si>
    <t>SMILEY RD (after lights)(Chemainus Murals)</t>
  </si>
  <si>
    <t>SMILEY RD (1st left)</t>
  </si>
  <si>
    <t>HENRY RD (stop)</t>
  </si>
  <si>
    <t>MOUNT SICKER RD, 1A (to Hwy 1)</t>
  </si>
  <si>
    <t>TRANSCANADA HWY, 1 (lights)</t>
  </si>
  <si>
    <t>SOMENOS RD (2nd right)</t>
  </si>
  <si>
    <t>SOMENOS RD (roundabout, exit 2)</t>
  </si>
  <si>
    <t>COWICHAN LAKE RD (roundabout, exit 1)</t>
  </si>
  <si>
    <t xml:space="preserve">TIM HORTONS </t>
  </si>
  <si>
    <t>FINISH--Tim Hortons, Berkey's Corner
(business)</t>
  </si>
  <si>
    <t>GRAVEL next 24km</t>
  </si>
  <si>
    <t>PARKING LOT (continue around loop)</t>
  </si>
  <si>
    <t>START: Tim Hortons, Berkey's Corner, Duncan
(staffed)</t>
  </si>
  <si>
    <t>CONTROL 1--Day Use Area, Gordon Bay PP
(information)</t>
  </si>
  <si>
    <t>CONTROL 3--Yellow Point Park
(information)</t>
  </si>
  <si>
    <t>CONTROL 4--Millway Store GasNGo
(Business)</t>
  </si>
  <si>
    <t>COWICHAN VALLEY TR (crosswalk into parking)</t>
  </si>
  <si>
    <t>COWICHAN LAKE RD (Lake Cowichan Lodge)</t>
  </si>
  <si>
    <t>DRINKWATER RD (white fence)</t>
  </si>
  <si>
    <t>DRINKWATER RD (roundabout, exit 2)</t>
  </si>
  <si>
    <t>cross Trans Canada Hwy (lights)</t>
  </si>
  <si>
    <t>BELL McKINNON RD (immediate)</t>
  </si>
  <si>
    <t>NORCROSS RD (1st right)</t>
  </si>
  <si>
    <t>NORCROSS RD (Y)</t>
  </si>
  <si>
    <t>HERD RD (stop)</t>
  </si>
  <si>
    <t>MAYS RD (1st left)</t>
  </si>
  <si>
    <t>CONTROL 2--Mays Rd @ Relke Rd
(information)</t>
  </si>
  <si>
    <t xml:space="preserve">RELKE RD </t>
  </si>
  <si>
    <t>JACKSON VALLEY RD (on downhill)</t>
  </si>
  <si>
    <t>RICHARDS TR (stop)</t>
  </si>
  <si>
    <t>WESTHOME RD (stop)</t>
  </si>
  <si>
    <t>QUENNELL RD (community hall)</t>
  </si>
  <si>
    <t>ROSALIE RD (2nd right)</t>
  </si>
  <si>
    <t>HILL RD (stop)</t>
  </si>
  <si>
    <t>YELLOW POINT RD (stop)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</si>
</sst>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2"/>
      <color rgb="FF0070C0"/>
      <name val="Calibri"/>
      <family val="2"/>
      <scheme val="minor"/>
    </font>
    <font>
      <b/>
      <sz val="12"/>
      <name val="Arial"/>
      <family val="2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5" tint="0.59999389629810485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</borders>
  <cellStyleXfs count="5">
    <xf numFmtId="0" fontId="0" fillId="0" borderId="0"/>
    <xf numFmtId="0" fontId="2" fillId="0" borderId="0"/>
    <xf numFmtId="0" fontId="4" fillId="0" borderId="0"/>
    <xf numFmtId="0" fontId="1" fillId="0" borderId="0"/>
    <xf numFmtId="0" fontId="1" fillId="0" borderId="0"/>
  </cellStyleXfs>
  <cellXfs count="47">
    <xf numFmtId="0" fontId="0" fillId="0" borderId="0" xfId="0"/>
    <xf numFmtId="164" fontId="3" fillId="2" borderId="1" xfId="1" applyNumberFormat="1" applyFont="1" applyFill="1" applyBorder="1" applyAlignment="1">
      <alignment horizontal="center" wrapText="1"/>
    </xf>
    <xf numFmtId="0" fontId="3" fillId="2" borderId="1" xfId="1" applyFont="1" applyFill="1" applyBorder="1" applyAlignment="1">
      <alignment horizontal="center" textRotation="90" wrapText="1"/>
    </xf>
    <xf numFmtId="0" fontId="3" fillId="2" borderId="1" xfId="1" applyFont="1" applyFill="1" applyBorder="1" applyAlignment="1">
      <alignment horizontal="center" vertical="top" wrapText="1"/>
    </xf>
    <xf numFmtId="164" fontId="3" fillId="2" borderId="1" xfId="1" applyNumberFormat="1" applyFont="1" applyFill="1" applyBorder="1" applyAlignment="1">
      <alignment horizontal="center" textRotation="90" wrapText="1"/>
    </xf>
    <xf numFmtId="0" fontId="4" fillId="0" borderId="0" xfId="2"/>
    <xf numFmtId="164" fontId="1" fillId="0" borderId="5" xfId="1" applyNumberFormat="1" applyFont="1" applyBorder="1" applyAlignment="1">
      <alignment wrapText="1"/>
    </xf>
    <xf numFmtId="0" fontId="1" fillId="0" borderId="1" xfId="1" applyFont="1" applyBorder="1"/>
    <xf numFmtId="0" fontId="2" fillId="0" borderId="1" xfId="1" applyBorder="1"/>
    <xf numFmtId="164" fontId="1" fillId="0" borderId="5" xfId="1" applyNumberFormat="1" applyFont="1" applyBorder="1"/>
    <xf numFmtId="164" fontId="1" fillId="0" borderId="6" xfId="1" applyNumberFormat="1" applyFont="1" applyBorder="1"/>
    <xf numFmtId="164" fontId="2" fillId="0" borderId="1" xfId="1" applyNumberFormat="1" applyBorder="1"/>
    <xf numFmtId="0" fontId="0" fillId="0" borderId="1" xfId="1" applyFont="1" applyBorder="1"/>
    <xf numFmtId="164" fontId="0" fillId="0" borderId="1" xfId="1" applyNumberFormat="1" applyFont="1" applyBorder="1"/>
    <xf numFmtId="0" fontId="3" fillId="2" borderId="3" xfId="1" applyFont="1" applyFill="1" applyBorder="1" applyAlignment="1">
      <alignment vertical="center"/>
    </xf>
    <xf numFmtId="164" fontId="6" fillId="2" borderId="4" xfId="1" applyNumberFormat="1" applyFont="1" applyFill="1" applyBorder="1"/>
    <xf numFmtId="164" fontId="1" fillId="3" borderId="5" xfId="1" applyNumberFormat="1" applyFont="1" applyFill="1" applyBorder="1" applyAlignment="1">
      <alignment wrapText="1"/>
    </xf>
    <xf numFmtId="164" fontId="1" fillId="3" borderId="1" xfId="1" applyNumberFormat="1" applyFont="1" applyFill="1" applyBorder="1"/>
    <xf numFmtId="0" fontId="0" fillId="3" borderId="1" xfId="1" applyFont="1" applyFill="1" applyBorder="1"/>
    <xf numFmtId="164" fontId="1" fillId="3" borderId="6" xfId="1" applyNumberFormat="1" applyFont="1" applyFill="1" applyBorder="1" applyAlignment="1">
      <alignment wrapText="1"/>
    </xf>
    <xf numFmtId="164" fontId="1" fillId="0" borderId="5" xfId="3" applyNumberFormat="1" applyBorder="1"/>
    <xf numFmtId="0" fontId="1" fillId="0" borderId="1" xfId="3" applyBorder="1"/>
    <xf numFmtId="0" fontId="0" fillId="0" borderId="1" xfId="3" applyFont="1" applyBorder="1"/>
    <xf numFmtId="164" fontId="1" fillId="0" borderId="2" xfId="3" applyNumberFormat="1" applyBorder="1"/>
    <xf numFmtId="0" fontId="0" fillId="0" borderId="3" xfId="3" applyFont="1" applyBorder="1"/>
    <xf numFmtId="0" fontId="0" fillId="0" borderId="1" xfId="1" applyFont="1" applyBorder="1" applyAlignment="1">
      <alignment wrapText="1"/>
    </xf>
    <xf numFmtId="0" fontId="7" fillId="2" borderId="3" xfId="1" applyFont="1" applyFill="1" applyBorder="1" applyAlignment="1">
      <alignment horizontal="center" vertical="center" wrapText="1"/>
    </xf>
    <xf numFmtId="164" fontId="7" fillId="2" borderId="2" xfId="1" applyNumberFormat="1" applyFont="1" applyFill="1" applyBorder="1" applyAlignment="1">
      <alignment vertical="center"/>
    </xf>
    <xf numFmtId="0" fontId="7" fillId="2" borderId="3" xfId="1" applyFont="1" applyFill="1" applyBorder="1" applyAlignment="1">
      <alignment vertical="center"/>
    </xf>
    <xf numFmtId="0" fontId="7" fillId="2" borderId="3" xfId="1" applyFont="1" applyFill="1" applyBorder="1" applyAlignment="1">
      <alignment horizontal="center" vertical="top" wrapText="1"/>
    </xf>
    <xf numFmtId="164" fontId="7" fillId="2" borderId="4" xfId="1" applyNumberFormat="1" applyFont="1" applyFill="1" applyBorder="1" applyAlignment="1">
      <alignment vertical="center"/>
    </xf>
    <xf numFmtId="164" fontId="7" fillId="2" borderId="5" xfId="1" applyNumberFormat="1" applyFont="1" applyFill="1" applyBorder="1" applyAlignment="1">
      <alignment vertical="center"/>
    </xf>
    <xf numFmtId="0" fontId="7" fillId="2" borderId="1" xfId="1" applyFont="1" applyFill="1" applyBorder="1" applyAlignment="1">
      <alignment vertical="center"/>
    </xf>
    <xf numFmtId="164" fontId="7" fillId="2" borderId="6" xfId="1" applyNumberFormat="1" applyFont="1" applyFill="1" applyBorder="1" applyAlignment="1">
      <alignment vertical="center"/>
    </xf>
    <xf numFmtId="164" fontId="7" fillId="2" borderId="15" xfId="1" applyNumberFormat="1" applyFont="1" applyFill="1" applyBorder="1" applyAlignment="1">
      <alignment vertical="center"/>
    </xf>
    <xf numFmtId="0" fontId="7" fillId="2" borderId="16" xfId="1" applyFont="1" applyFill="1" applyBorder="1" applyAlignment="1">
      <alignment vertical="center"/>
    </xf>
    <xf numFmtId="0" fontId="7" fillId="2" borderId="17" xfId="1" applyFont="1" applyFill="1" applyBorder="1" applyAlignment="1">
      <alignment horizontal="center" vertical="top" wrapText="1"/>
    </xf>
    <xf numFmtId="164" fontId="7" fillId="2" borderId="18" xfId="1" applyNumberFormat="1" applyFont="1" applyFill="1" applyBorder="1" applyAlignment="1">
      <alignment vertical="center"/>
    </xf>
    <xf numFmtId="164" fontId="2" fillId="0" borderId="7" xfId="1" applyNumberFormat="1" applyBorder="1" applyAlignment="1">
      <alignment horizontal="center"/>
    </xf>
    <xf numFmtId="164" fontId="2" fillId="0" borderId="8" xfId="1" applyNumberFormat="1" applyBorder="1" applyAlignment="1">
      <alignment horizontal="center"/>
    </xf>
    <xf numFmtId="164" fontId="2" fillId="0" borderId="9" xfId="1" applyNumberFormat="1" applyBorder="1" applyAlignment="1">
      <alignment horizontal="center"/>
    </xf>
    <xf numFmtId="164" fontId="5" fillId="0" borderId="10" xfId="1" applyNumberFormat="1" applyFont="1" applyBorder="1" applyAlignment="1">
      <alignment horizontal="center"/>
    </xf>
    <xf numFmtId="164" fontId="5" fillId="0" borderId="0" xfId="1" applyNumberFormat="1" applyFont="1" applyAlignment="1">
      <alignment horizontal="center"/>
    </xf>
    <xf numFmtId="164" fontId="5" fillId="0" borderId="11" xfId="1" applyNumberFormat="1" applyFont="1" applyBorder="1" applyAlignment="1">
      <alignment horizontal="center"/>
    </xf>
    <xf numFmtId="164" fontId="2" fillId="0" borderId="12" xfId="1" applyNumberFormat="1" applyBorder="1" applyAlignment="1">
      <alignment horizontal="center"/>
    </xf>
    <xf numFmtId="164" fontId="2" fillId="0" borderId="13" xfId="1" applyNumberFormat="1" applyBorder="1" applyAlignment="1">
      <alignment horizontal="center"/>
    </xf>
    <xf numFmtId="164" fontId="2" fillId="0" borderId="14" xfId="1" applyNumberFormat="1" applyBorder="1" applyAlignment="1">
      <alignment horizontal="center"/>
    </xf>
  </cellXfs>
  <cellStyles count="5">
    <cellStyle name="Normal" xfId="0" builtinId="0"/>
    <cellStyle name="Normal 2" xfId="1" xr:uid="{68658EE0-7602-AE43-AE7B-8D3A25F83E95}"/>
    <cellStyle name="Normal 3 2" xfId="3" xr:uid="{8D543835-3653-8F4E-8635-80354094AF1F}"/>
    <cellStyle name="Normal 3 2 3" xfId="4" xr:uid="{3126A598-969F-314C-82D7-42084A454102}"/>
    <cellStyle name="Normal 4" xfId="2" xr:uid="{2F8061CE-06FE-6D44-BEFC-E4244A28F50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5</xdr:row>
      <xdr:rowOff>42333</xdr:rowOff>
    </xdr:from>
    <xdr:to>
      <xdr:col>1</xdr:col>
      <xdr:colOff>169332</xdr:colOff>
      <xdr:row>5</xdr:row>
      <xdr:rowOff>160865</xdr:rowOff>
    </xdr:to>
    <xdr:sp macro="" textlink="">
      <xdr:nvSpPr>
        <xdr:cNvPr id="2" name="Diamond 1">
          <a:extLst>
            <a:ext uri="{FF2B5EF4-FFF2-40B4-BE49-F238E27FC236}">
              <a16:creationId xmlns:a16="http://schemas.microsoft.com/office/drawing/2014/main" id="{3AE1766A-8749-F14F-BCD8-D5DAF4812051}"/>
            </a:ext>
          </a:extLst>
        </xdr:cNvPr>
        <xdr:cNvSpPr/>
      </xdr:nvSpPr>
      <xdr:spPr bwMode="auto">
        <a:xfrm flipH="1">
          <a:off x="533400" y="1921933"/>
          <a:ext cx="143932" cy="118532"/>
        </a:xfrm>
        <a:prstGeom prst="diamond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25400</xdr:colOff>
      <xdr:row>11</xdr:row>
      <xdr:rowOff>42333</xdr:rowOff>
    </xdr:from>
    <xdr:to>
      <xdr:col>1</xdr:col>
      <xdr:colOff>169332</xdr:colOff>
      <xdr:row>11</xdr:row>
      <xdr:rowOff>160865</xdr:rowOff>
    </xdr:to>
    <xdr:sp macro="" textlink="">
      <xdr:nvSpPr>
        <xdr:cNvPr id="3" name="Diamond 2">
          <a:extLst>
            <a:ext uri="{FF2B5EF4-FFF2-40B4-BE49-F238E27FC236}">
              <a16:creationId xmlns:a16="http://schemas.microsoft.com/office/drawing/2014/main" id="{FC4A2785-60CE-8D46-85CF-647A3A998EE4}"/>
            </a:ext>
          </a:extLst>
        </xdr:cNvPr>
        <xdr:cNvSpPr/>
      </xdr:nvSpPr>
      <xdr:spPr bwMode="auto">
        <a:xfrm flipH="1">
          <a:off x="533400" y="3953933"/>
          <a:ext cx="143932" cy="118532"/>
        </a:xfrm>
        <a:prstGeom prst="diamond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25400</xdr:colOff>
      <xdr:row>25</xdr:row>
      <xdr:rowOff>42333</xdr:rowOff>
    </xdr:from>
    <xdr:to>
      <xdr:col>1</xdr:col>
      <xdr:colOff>169332</xdr:colOff>
      <xdr:row>25</xdr:row>
      <xdr:rowOff>160865</xdr:rowOff>
    </xdr:to>
    <xdr:sp macro="" textlink="">
      <xdr:nvSpPr>
        <xdr:cNvPr id="4" name="Diamond 3">
          <a:extLst>
            <a:ext uri="{FF2B5EF4-FFF2-40B4-BE49-F238E27FC236}">
              <a16:creationId xmlns:a16="http://schemas.microsoft.com/office/drawing/2014/main" id="{8DE7E1B6-1811-FA46-AE9A-8BB30F3E0E7F}"/>
            </a:ext>
          </a:extLst>
        </xdr:cNvPr>
        <xdr:cNvSpPr/>
      </xdr:nvSpPr>
      <xdr:spPr bwMode="auto">
        <a:xfrm flipH="1">
          <a:off x="533400" y="6938433"/>
          <a:ext cx="143932" cy="118532"/>
        </a:xfrm>
        <a:prstGeom prst="diamond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25400</xdr:colOff>
      <xdr:row>60</xdr:row>
      <xdr:rowOff>42333</xdr:rowOff>
    </xdr:from>
    <xdr:to>
      <xdr:col>1</xdr:col>
      <xdr:colOff>169332</xdr:colOff>
      <xdr:row>60</xdr:row>
      <xdr:rowOff>160865</xdr:rowOff>
    </xdr:to>
    <xdr:sp macro="" textlink="">
      <xdr:nvSpPr>
        <xdr:cNvPr id="5" name="Diamond 4">
          <a:extLst>
            <a:ext uri="{FF2B5EF4-FFF2-40B4-BE49-F238E27FC236}">
              <a16:creationId xmlns:a16="http://schemas.microsoft.com/office/drawing/2014/main" id="{2DE87714-6769-FD42-9170-2403143F1A55}"/>
            </a:ext>
          </a:extLst>
        </xdr:cNvPr>
        <xdr:cNvSpPr/>
      </xdr:nvSpPr>
      <xdr:spPr bwMode="auto">
        <a:xfrm flipH="1">
          <a:off x="533400" y="14012333"/>
          <a:ext cx="143932" cy="118532"/>
        </a:xfrm>
        <a:prstGeom prst="diamond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25400</xdr:colOff>
      <xdr:row>66</xdr:row>
      <xdr:rowOff>42333</xdr:rowOff>
    </xdr:from>
    <xdr:to>
      <xdr:col>1</xdr:col>
      <xdr:colOff>169332</xdr:colOff>
      <xdr:row>66</xdr:row>
      <xdr:rowOff>160865</xdr:rowOff>
    </xdr:to>
    <xdr:sp macro="" textlink="">
      <xdr:nvSpPr>
        <xdr:cNvPr id="6" name="Diamond 5">
          <a:extLst>
            <a:ext uri="{FF2B5EF4-FFF2-40B4-BE49-F238E27FC236}">
              <a16:creationId xmlns:a16="http://schemas.microsoft.com/office/drawing/2014/main" id="{DA13A300-35B3-B143-A225-996A4E292D28}"/>
            </a:ext>
          </a:extLst>
        </xdr:cNvPr>
        <xdr:cNvSpPr/>
      </xdr:nvSpPr>
      <xdr:spPr bwMode="auto">
        <a:xfrm flipH="1">
          <a:off x="533400" y="15231533"/>
          <a:ext cx="143932" cy="118532"/>
        </a:xfrm>
        <a:prstGeom prst="diamond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25400</xdr:colOff>
      <xdr:row>87</xdr:row>
      <xdr:rowOff>42333</xdr:rowOff>
    </xdr:from>
    <xdr:to>
      <xdr:col>1</xdr:col>
      <xdr:colOff>169332</xdr:colOff>
      <xdr:row>87</xdr:row>
      <xdr:rowOff>160865</xdr:rowOff>
    </xdr:to>
    <xdr:sp macro="" textlink="">
      <xdr:nvSpPr>
        <xdr:cNvPr id="7" name="Diamond 6">
          <a:extLst>
            <a:ext uri="{FF2B5EF4-FFF2-40B4-BE49-F238E27FC236}">
              <a16:creationId xmlns:a16="http://schemas.microsoft.com/office/drawing/2014/main" id="{EA8FFBCB-77E9-2149-9812-11C6CD79913F}"/>
            </a:ext>
          </a:extLst>
        </xdr:cNvPr>
        <xdr:cNvSpPr/>
      </xdr:nvSpPr>
      <xdr:spPr bwMode="auto">
        <a:xfrm flipH="1">
          <a:off x="533400" y="19625733"/>
          <a:ext cx="143932" cy="118532"/>
        </a:xfrm>
        <a:prstGeom prst="diamond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25400</xdr:colOff>
      <xdr:row>89</xdr:row>
      <xdr:rowOff>42333</xdr:rowOff>
    </xdr:from>
    <xdr:to>
      <xdr:col>1</xdr:col>
      <xdr:colOff>169332</xdr:colOff>
      <xdr:row>89</xdr:row>
      <xdr:rowOff>160865</xdr:rowOff>
    </xdr:to>
    <xdr:sp macro="" textlink="">
      <xdr:nvSpPr>
        <xdr:cNvPr id="8" name="Diamond 7">
          <a:extLst>
            <a:ext uri="{FF2B5EF4-FFF2-40B4-BE49-F238E27FC236}">
              <a16:creationId xmlns:a16="http://schemas.microsoft.com/office/drawing/2014/main" id="{DFBE97E3-D993-EF44-9ACE-67B8B0B3C8C3}"/>
            </a:ext>
          </a:extLst>
        </xdr:cNvPr>
        <xdr:cNvSpPr/>
      </xdr:nvSpPr>
      <xdr:spPr bwMode="auto">
        <a:xfrm flipH="1">
          <a:off x="533400" y="20032133"/>
          <a:ext cx="143932" cy="118532"/>
        </a:xfrm>
        <a:prstGeom prst="diamond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Volumes/stephenhinde/Documents/_Cycling/BCR/2020%20Randonneurs/4704%20Old%20Rails%20and%20Trail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Entry"/>
      <sheetName val="Control Card"/>
      <sheetName val=" Route"/>
    </sheetNames>
    <sheetDataSet>
      <sheetData sheetId="0">
        <row r="1">
          <cell r="B1">
            <v>200</v>
          </cell>
          <cell r="C1">
            <v>200</v>
          </cell>
        </row>
        <row r="2">
          <cell r="B2">
            <v>13.5</v>
          </cell>
        </row>
        <row r="3">
          <cell r="B3" t="str">
            <v>Old Rails and Trails</v>
          </cell>
        </row>
        <row r="4">
          <cell r="B4">
            <v>4704</v>
          </cell>
        </row>
        <row r="7">
          <cell r="B7">
            <v>44086</v>
          </cell>
        </row>
        <row r="8">
          <cell r="B8">
            <v>0.29166666666666669</v>
          </cell>
        </row>
        <row r="10">
          <cell r="D10">
            <v>0</v>
          </cell>
          <cell r="E10" t="str">
            <v>SIDNEY</v>
          </cell>
          <cell r="F10" t="str">
            <v>Information Control</v>
          </cell>
          <cell r="G10" t="str">
            <v>Tim Hortons</v>
          </cell>
          <cell r="H10" t="str">
            <v>2343 Beacon</v>
          </cell>
          <cell r="I10">
            <v>44086.291666666664</v>
          </cell>
          <cell r="J10">
            <v>44086.333333333328</v>
          </cell>
          <cell r="K10">
            <v>44086.291666666664</v>
          </cell>
          <cell r="L10">
            <v>44086.333333333328</v>
          </cell>
        </row>
        <row r="11">
          <cell r="D11">
            <v>30.1</v>
          </cell>
          <cell r="E11" t="str">
            <v>VIEW ROYAL</v>
          </cell>
          <cell r="F11" t="str">
            <v>Information Control</v>
          </cell>
          <cell r="G11" t="str">
            <v>GG Trail @ E/N Trail</v>
          </cell>
          <cell r="H11" t="str">
            <v>Crosswalk under bridge</v>
          </cell>
          <cell r="I11">
            <v>0.8852941176470589</v>
          </cell>
          <cell r="J11">
            <v>2.0066666666666668</v>
          </cell>
          <cell r="K11">
            <v>44086.328472222223</v>
          </cell>
          <cell r="L11">
            <v>44086.375</v>
          </cell>
        </row>
        <row r="12">
          <cell r="D12">
            <v>47.6</v>
          </cell>
          <cell r="E12" t="str">
            <v>SAANICH</v>
          </cell>
          <cell r="F12" t="str">
            <v>Information Control</v>
          </cell>
          <cell r="G12" t="str">
            <v>Playground</v>
          </cell>
          <cell r="H12" t="str">
            <v>Harvest Lane Park</v>
          </cell>
          <cell r="I12">
            <v>1.4000000000000001</v>
          </cell>
          <cell r="J12">
            <v>3.1733333333333333</v>
          </cell>
          <cell r="K12">
            <v>44086.35</v>
          </cell>
          <cell r="L12">
            <v>44086.423611111109</v>
          </cell>
        </row>
        <row r="13">
          <cell r="D13">
            <v>58.7</v>
          </cell>
          <cell r="E13" t="str">
            <v>OAK BAY</v>
          </cell>
          <cell r="F13" t="str">
            <v>Information Control</v>
          </cell>
          <cell r="G13" t="str">
            <v xml:space="preserve">Parking Lot </v>
          </cell>
          <cell r="H13" t="str">
            <v>Anderson Hill Park</v>
          </cell>
          <cell r="I13">
            <v>1.7264705882352942</v>
          </cell>
          <cell r="J13">
            <v>3.9133333333333336</v>
          </cell>
          <cell r="K13">
            <v>44086.363888888889</v>
          </cell>
          <cell r="L13">
            <v>44086.454861111109</v>
          </cell>
        </row>
        <row r="14">
          <cell r="D14">
            <v>67.5</v>
          </cell>
          <cell r="E14" t="str">
            <v>VICTORIA</v>
          </cell>
          <cell r="F14" t="str">
            <v>Information Control</v>
          </cell>
          <cell r="G14" t="str">
            <v>HMCS Malahat</v>
          </cell>
          <cell r="H14" t="str">
            <v>20 Huron</v>
          </cell>
          <cell r="I14">
            <v>1.9852941176470589</v>
          </cell>
          <cell r="J14">
            <v>4.5</v>
          </cell>
          <cell r="K14">
            <v>44086.374305555553</v>
          </cell>
          <cell r="L14">
            <v>44086.479166666664</v>
          </cell>
        </row>
        <row r="15">
          <cell r="D15">
            <v>113.6</v>
          </cell>
          <cell r="E15" t="str">
            <v>SOOKE</v>
          </cell>
          <cell r="F15" t="str">
            <v>Information Control</v>
          </cell>
          <cell r="G15" t="str">
            <v xml:space="preserve">Parking Lot </v>
          </cell>
          <cell r="H15" t="str">
            <v>GGRT Potholes</v>
          </cell>
          <cell r="I15">
            <v>3.341176470588235</v>
          </cell>
          <cell r="J15">
            <v>7.5733333333333333</v>
          </cell>
          <cell r="K15">
            <v>44086.430555555555</v>
          </cell>
          <cell r="L15">
            <v>44086.606944444444</v>
          </cell>
        </row>
        <row r="16">
          <cell r="D16">
            <v>145.80000000000001</v>
          </cell>
          <cell r="E16" t="str">
            <v>COLWOOD</v>
          </cell>
          <cell r="F16" t="str">
            <v>Information Control</v>
          </cell>
          <cell r="G16" t="str">
            <v>Fire Hydrant</v>
          </cell>
          <cell r="H16" t="str">
            <v>Wale @ Goldstream</v>
          </cell>
          <cell r="I16">
            <v>4.2882352941176478</v>
          </cell>
          <cell r="J16">
            <v>9.7200000000000006</v>
          </cell>
          <cell r="K16">
            <v>44086.470138888886</v>
          </cell>
          <cell r="L16">
            <v>44086.696527777778</v>
          </cell>
        </row>
        <row r="17">
          <cell r="D17">
            <v>150.6</v>
          </cell>
          <cell r="E17" t="str">
            <v>LANGFORD</v>
          </cell>
          <cell r="F17" t="str">
            <v>Information Control</v>
          </cell>
          <cell r="G17" t="str">
            <v>Turn around loop</v>
          </cell>
          <cell r="H17" t="str">
            <v>Goldstream</v>
          </cell>
          <cell r="I17">
            <v>4.4294117647058826</v>
          </cell>
          <cell r="J17">
            <v>10.039999999999999</v>
          </cell>
          <cell r="K17">
            <v>44086.476388888885</v>
          </cell>
          <cell r="L17">
            <v>44086.709722222222</v>
          </cell>
        </row>
        <row r="18">
          <cell r="D18">
            <v>195.7</v>
          </cell>
          <cell r="E18" t="str">
            <v>NORTH SAANICH</v>
          </cell>
          <cell r="F18" t="str">
            <v>Information Control</v>
          </cell>
          <cell r="G18" t="str">
            <v>Lost Airmen Park</v>
          </cell>
          <cell r="H18" t="str">
            <v>The Flight Path</v>
          </cell>
          <cell r="I18">
            <v>5.7558823529411764</v>
          </cell>
          <cell r="J18">
            <v>13.046666666666665</v>
          </cell>
          <cell r="K18">
            <v>44086.53125</v>
          </cell>
          <cell r="L18">
            <v>44086.835416666661</v>
          </cell>
        </row>
        <row r="19">
          <cell r="D19">
            <v>201.6</v>
          </cell>
          <cell r="E19" t="str">
            <v>SIDNEY</v>
          </cell>
          <cell r="F19" t="str">
            <v>Information Control</v>
          </cell>
          <cell r="G19" t="str">
            <v>Tim Hortons</v>
          </cell>
          <cell r="H19" t="str">
            <v>2343 Beacon</v>
          </cell>
          <cell r="I19">
            <v>5.9323999999999995</v>
          </cell>
          <cell r="J19">
            <v>13.5</v>
          </cell>
          <cell r="K19">
            <v>44086.538888888885</v>
          </cell>
          <cell r="L19">
            <v>44086.854166666664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C900EF-B20B-C34D-90D8-A237BAE4F55A}">
  <dimension ref="A1:G244"/>
  <sheetViews>
    <sheetView tabSelected="1" zoomScale="150" zoomScaleNormal="150" zoomScaleSheetLayoutView="100" zoomScalePageLayoutView="123" workbookViewId="0"/>
  </sheetViews>
  <sheetFormatPr baseColWidth="10" defaultColWidth="9.1640625" defaultRowHeight="16" x14ac:dyDescent="0.2"/>
  <cols>
    <col min="1" max="1" width="5.83203125" style="8" bestFit="1" customWidth="1"/>
    <col min="2" max="2" width="3.5" style="8" bestFit="1" customWidth="1"/>
    <col min="3" max="3" width="39.6640625" style="8" customWidth="1"/>
    <col min="4" max="4" width="6.1640625" style="11" customWidth="1"/>
    <col min="5" max="5" width="9.1640625" style="5"/>
    <col min="8" max="16384" width="9.1640625" style="8"/>
  </cols>
  <sheetData>
    <row r="1" spans="1:4" ht="40" customHeight="1" x14ac:dyDescent="0.2">
      <c r="A1" s="1" t="s">
        <v>0</v>
      </c>
      <c r="B1" s="2" t="s">
        <v>1</v>
      </c>
      <c r="C1" s="3" t="s">
        <v>2</v>
      </c>
      <c r="D1" s="4" t="s">
        <v>3</v>
      </c>
    </row>
    <row r="2" spans="1:4" ht="45" x14ac:dyDescent="0.2">
      <c r="A2" s="27">
        <v>0</v>
      </c>
      <c r="B2" s="14"/>
      <c r="C2" s="26" t="s">
        <v>97</v>
      </c>
      <c r="D2" s="15"/>
    </row>
    <row r="3" spans="1:4" x14ac:dyDescent="0.2">
      <c r="A3" s="6">
        <v>0</v>
      </c>
      <c r="B3" s="13" t="s">
        <v>5</v>
      </c>
      <c r="C3" s="12" t="s">
        <v>8</v>
      </c>
      <c r="D3" s="10">
        <f t="shared" ref="D3:D62" si="0">A4-A3</f>
        <v>1.8</v>
      </c>
    </row>
    <row r="4" spans="1:4" x14ac:dyDescent="0.2">
      <c r="A4" s="6">
        <v>1.8</v>
      </c>
      <c r="B4" s="13" t="s">
        <v>5</v>
      </c>
      <c r="C4" s="12" t="s">
        <v>9</v>
      </c>
      <c r="D4" s="10">
        <f t="shared" si="0"/>
        <v>9.9999999999999867E-2</v>
      </c>
    </row>
    <row r="5" spans="1:4" x14ac:dyDescent="0.2">
      <c r="A5" s="6">
        <v>1.9</v>
      </c>
      <c r="B5" s="13" t="s">
        <v>4</v>
      </c>
      <c r="C5" s="12" t="s">
        <v>101</v>
      </c>
      <c r="D5" s="10">
        <f t="shared" si="0"/>
        <v>0</v>
      </c>
    </row>
    <row r="6" spans="1:4" x14ac:dyDescent="0.2">
      <c r="A6" s="16">
        <v>1.9</v>
      </c>
      <c r="B6" s="17"/>
      <c r="C6" s="18" t="s">
        <v>95</v>
      </c>
      <c r="D6" s="19">
        <f t="shared" si="0"/>
        <v>9.6999999999999993</v>
      </c>
    </row>
    <row r="7" spans="1:4" x14ac:dyDescent="0.2">
      <c r="A7" s="20">
        <v>11.6</v>
      </c>
      <c r="B7" s="21" t="s">
        <v>6</v>
      </c>
      <c r="C7" s="22" t="s">
        <v>10</v>
      </c>
      <c r="D7" s="10">
        <f t="shared" si="0"/>
        <v>14.4</v>
      </c>
    </row>
    <row r="8" spans="1:4" x14ac:dyDescent="0.2">
      <c r="A8" s="20">
        <v>26</v>
      </c>
      <c r="B8" s="21" t="s">
        <v>5</v>
      </c>
      <c r="C8" s="22" t="s">
        <v>11</v>
      </c>
      <c r="D8" s="10">
        <f t="shared" si="0"/>
        <v>0.10000000000000142</v>
      </c>
    </row>
    <row r="9" spans="1:4" x14ac:dyDescent="0.2">
      <c r="A9" s="20">
        <v>26.1</v>
      </c>
      <c r="B9" s="21" t="s">
        <v>5</v>
      </c>
      <c r="C9" s="22" t="s">
        <v>12</v>
      </c>
      <c r="D9" s="10">
        <f t="shared" si="0"/>
        <v>11.600000000000001</v>
      </c>
    </row>
    <row r="10" spans="1:4" x14ac:dyDescent="0.2">
      <c r="A10" s="20">
        <v>37.700000000000003</v>
      </c>
      <c r="B10" s="21" t="s">
        <v>4</v>
      </c>
      <c r="C10" s="12" t="s">
        <v>13</v>
      </c>
      <c r="D10" s="10">
        <f t="shared" si="0"/>
        <v>1.2999999999999972</v>
      </c>
    </row>
    <row r="11" spans="1:4" x14ac:dyDescent="0.2">
      <c r="A11" s="20">
        <v>39</v>
      </c>
      <c r="B11" s="21" t="s">
        <v>6</v>
      </c>
      <c r="C11" s="12" t="s">
        <v>14</v>
      </c>
      <c r="D11" s="10">
        <f t="shared" si="0"/>
        <v>0.10000000000000142</v>
      </c>
    </row>
    <row r="12" spans="1:4" x14ac:dyDescent="0.2">
      <c r="A12" s="16">
        <v>39.1</v>
      </c>
      <c r="B12" s="17"/>
      <c r="C12" s="18" t="s">
        <v>15</v>
      </c>
      <c r="D12" s="19">
        <f t="shared" si="0"/>
        <v>0.19999999999999574</v>
      </c>
    </row>
    <row r="13" spans="1:4" x14ac:dyDescent="0.2">
      <c r="A13" s="20">
        <v>39.299999999999997</v>
      </c>
      <c r="B13" s="21" t="s">
        <v>4</v>
      </c>
      <c r="C13" s="12" t="s">
        <v>16</v>
      </c>
      <c r="D13" s="10">
        <f t="shared" si="0"/>
        <v>0</v>
      </c>
    </row>
    <row r="14" spans="1:4" ht="45" x14ac:dyDescent="0.2">
      <c r="A14" s="27">
        <v>39.299999999999997</v>
      </c>
      <c r="B14" s="28"/>
      <c r="C14" s="29" t="s">
        <v>98</v>
      </c>
      <c r="D14" s="30">
        <f t="shared" si="0"/>
        <v>0</v>
      </c>
    </row>
    <row r="15" spans="1:4" x14ac:dyDescent="0.2">
      <c r="A15" s="20">
        <v>39.299999999999997</v>
      </c>
      <c r="B15" s="21" t="s">
        <v>6</v>
      </c>
      <c r="C15" s="12" t="s">
        <v>96</v>
      </c>
      <c r="D15" s="10">
        <f>A16-A15</f>
        <v>0.39999999999999858</v>
      </c>
    </row>
    <row r="16" spans="1:4" x14ac:dyDescent="0.2">
      <c r="A16" s="20">
        <v>39.699999999999996</v>
      </c>
      <c r="B16" s="21" t="s">
        <v>6</v>
      </c>
      <c r="C16" s="12" t="s">
        <v>17</v>
      </c>
      <c r="D16" s="10">
        <f t="shared" si="0"/>
        <v>1.3000000000000043</v>
      </c>
    </row>
    <row r="17" spans="1:4" x14ac:dyDescent="0.2">
      <c r="A17" s="20">
        <v>41</v>
      </c>
      <c r="B17" s="21" t="s">
        <v>5</v>
      </c>
      <c r="C17" s="12" t="s">
        <v>12</v>
      </c>
      <c r="D17" s="10">
        <f t="shared" si="0"/>
        <v>12.399999999999999</v>
      </c>
    </row>
    <row r="18" spans="1:4" x14ac:dyDescent="0.2">
      <c r="A18" s="20">
        <v>53.4</v>
      </c>
      <c r="B18" s="21" t="s">
        <v>6</v>
      </c>
      <c r="C18" s="12" t="s">
        <v>18</v>
      </c>
      <c r="D18" s="10">
        <f t="shared" si="0"/>
        <v>0.60000000000000142</v>
      </c>
    </row>
    <row r="19" spans="1:4" x14ac:dyDescent="0.2">
      <c r="A19" s="20">
        <v>54</v>
      </c>
      <c r="B19" s="21" t="s">
        <v>4</v>
      </c>
      <c r="C19" s="12" t="s">
        <v>102</v>
      </c>
      <c r="D19" s="10">
        <f t="shared" si="0"/>
        <v>13.300000000000011</v>
      </c>
    </row>
    <row r="20" spans="1:4" x14ac:dyDescent="0.2">
      <c r="A20" s="20">
        <v>67.300000000000011</v>
      </c>
      <c r="B20" s="21" t="s">
        <v>4</v>
      </c>
      <c r="C20" s="12" t="s">
        <v>19</v>
      </c>
      <c r="D20" s="10">
        <f t="shared" si="0"/>
        <v>1.0999999999999943</v>
      </c>
    </row>
    <row r="21" spans="1:4" x14ac:dyDescent="0.2">
      <c r="A21" s="20">
        <v>68.400000000000006</v>
      </c>
      <c r="B21" s="21" t="s">
        <v>5</v>
      </c>
      <c r="C21" s="12" t="s">
        <v>20</v>
      </c>
      <c r="D21" s="10">
        <f t="shared" si="0"/>
        <v>3.4000000000000057</v>
      </c>
    </row>
    <row r="22" spans="1:4" x14ac:dyDescent="0.2">
      <c r="A22" s="20">
        <v>71.800000000000011</v>
      </c>
      <c r="B22" s="21" t="s">
        <v>4</v>
      </c>
      <c r="C22" s="12" t="s">
        <v>21</v>
      </c>
      <c r="D22" s="10">
        <f t="shared" si="0"/>
        <v>6.3999999999999915</v>
      </c>
    </row>
    <row r="23" spans="1:4" x14ac:dyDescent="0.2">
      <c r="A23" s="20">
        <v>78.2</v>
      </c>
      <c r="B23" s="21" t="s">
        <v>4</v>
      </c>
      <c r="C23" s="12" t="s">
        <v>22</v>
      </c>
      <c r="D23" s="10">
        <f t="shared" si="0"/>
        <v>2.1000000000000085</v>
      </c>
    </row>
    <row r="24" spans="1:4" x14ac:dyDescent="0.2">
      <c r="A24" s="20">
        <v>80.300000000000011</v>
      </c>
      <c r="B24" s="21" t="s">
        <v>6</v>
      </c>
      <c r="C24" s="12" t="s">
        <v>23</v>
      </c>
      <c r="D24" s="10">
        <f t="shared" si="0"/>
        <v>4.1999999999999886</v>
      </c>
    </row>
    <row r="25" spans="1:4" x14ac:dyDescent="0.2">
      <c r="A25" s="20">
        <v>84.5</v>
      </c>
      <c r="B25" s="22" t="s">
        <v>5</v>
      </c>
      <c r="C25" s="12" t="s">
        <v>24</v>
      </c>
      <c r="D25" s="10">
        <f t="shared" si="0"/>
        <v>0.5</v>
      </c>
    </row>
    <row r="26" spans="1:4" x14ac:dyDescent="0.2">
      <c r="A26" s="16">
        <v>85</v>
      </c>
      <c r="B26" s="17"/>
      <c r="C26" s="18" t="s">
        <v>70</v>
      </c>
      <c r="D26" s="19">
        <f t="shared" si="0"/>
        <v>0</v>
      </c>
    </row>
    <row r="27" spans="1:4" x14ac:dyDescent="0.2">
      <c r="A27" s="20">
        <v>85</v>
      </c>
      <c r="B27" s="22" t="s">
        <v>25</v>
      </c>
      <c r="C27" s="12" t="s">
        <v>26</v>
      </c>
      <c r="D27" s="10">
        <f t="shared" si="0"/>
        <v>0.10000000000000853</v>
      </c>
    </row>
    <row r="28" spans="1:4" x14ac:dyDescent="0.2">
      <c r="A28" s="20">
        <v>85.100000000000009</v>
      </c>
      <c r="B28" s="22" t="s">
        <v>6</v>
      </c>
      <c r="C28" s="12" t="s">
        <v>27</v>
      </c>
      <c r="D28" s="10">
        <f t="shared" si="0"/>
        <v>9.9999999999994316E-2</v>
      </c>
    </row>
    <row r="29" spans="1:4" x14ac:dyDescent="0.2">
      <c r="A29" s="20">
        <v>85.2</v>
      </c>
      <c r="B29" s="22" t="s">
        <v>5</v>
      </c>
      <c r="C29" s="12" t="s">
        <v>28</v>
      </c>
      <c r="D29" s="10">
        <f t="shared" si="0"/>
        <v>0.20000000000000284</v>
      </c>
    </row>
    <row r="30" spans="1:4" x14ac:dyDescent="0.2">
      <c r="A30" s="20">
        <v>85.4</v>
      </c>
      <c r="B30" s="22" t="s">
        <v>4</v>
      </c>
      <c r="C30" s="12" t="s">
        <v>29</v>
      </c>
      <c r="D30" s="10">
        <f t="shared" si="0"/>
        <v>1.8999999999999915</v>
      </c>
    </row>
    <row r="31" spans="1:4" x14ac:dyDescent="0.2">
      <c r="A31" s="23">
        <v>87.3</v>
      </c>
      <c r="B31" s="24" t="s">
        <v>4</v>
      </c>
      <c r="C31" s="12" t="s">
        <v>103</v>
      </c>
      <c r="D31" s="10">
        <f t="shared" si="0"/>
        <v>0.29999999999999716</v>
      </c>
    </row>
    <row r="32" spans="1:4" x14ac:dyDescent="0.2">
      <c r="A32" s="23">
        <v>87.6</v>
      </c>
      <c r="B32" s="24" t="s">
        <v>6</v>
      </c>
      <c r="C32" s="12" t="s">
        <v>104</v>
      </c>
      <c r="D32" s="10">
        <f t="shared" si="0"/>
        <v>0.80000000000001137</v>
      </c>
    </row>
    <row r="33" spans="1:4" x14ac:dyDescent="0.2">
      <c r="A33" s="23">
        <v>88.4</v>
      </c>
      <c r="B33" s="24" t="s">
        <v>6</v>
      </c>
      <c r="C33" s="12" t="s">
        <v>104</v>
      </c>
      <c r="D33" s="10">
        <f t="shared" si="0"/>
        <v>0.69999999999998863</v>
      </c>
    </row>
    <row r="34" spans="1:4" x14ac:dyDescent="0.2">
      <c r="A34" s="23">
        <v>89.1</v>
      </c>
      <c r="B34" s="24" t="s">
        <v>6</v>
      </c>
      <c r="C34" s="12" t="s">
        <v>105</v>
      </c>
      <c r="D34" s="10">
        <f t="shared" si="0"/>
        <v>0.10000000000000853</v>
      </c>
    </row>
    <row r="35" spans="1:4" x14ac:dyDescent="0.2">
      <c r="A35" s="23">
        <v>89.2</v>
      </c>
      <c r="B35" s="24" t="s">
        <v>5</v>
      </c>
      <c r="C35" s="12" t="s">
        <v>106</v>
      </c>
      <c r="D35" s="10">
        <f t="shared" si="0"/>
        <v>0.39999999999999147</v>
      </c>
    </row>
    <row r="36" spans="1:4" x14ac:dyDescent="0.2">
      <c r="A36" s="23">
        <v>89.6</v>
      </c>
      <c r="B36" s="24" t="s">
        <v>4</v>
      </c>
      <c r="C36" s="12" t="s">
        <v>107</v>
      </c>
      <c r="D36" s="10">
        <f t="shared" si="0"/>
        <v>0.90000000000000568</v>
      </c>
    </row>
    <row r="37" spans="1:4" x14ac:dyDescent="0.2">
      <c r="A37" s="23">
        <v>90.5</v>
      </c>
      <c r="B37" s="24" t="s">
        <v>4</v>
      </c>
      <c r="C37" s="12" t="s">
        <v>108</v>
      </c>
      <c r="D37" s="10">
        <f t="shared" si="0"/>
        <v>1.4000000000000057</v>
      </c>
    </row>
    <row r="38" spans="1:4" x14ac:dyDescent="0.2">
      <c r="A38" s="23">
        <v>91.9</v>
      </c>
      <c r="B38" s="24" t="s">
        <v>4</v>
      </c>
      <c r="C38" s="12" t="s">
        <v>109</v>
      </c>
      <c r="D38" s="10">
        <f t="shared" si="0"/>
        <v>0.89999999999999147</v>
      </c>
    </row>
    <row r="39" spans="1:4" x14ac:dyDescent="0.2">
      <c r="A39" s="20">
        <v>92.8</v>
      </c>
      <c r="B39" s="22" t="s">
        <v>5</v>
      </c>
      <c r="C39" s="12" t="s">
        <v>110</v>
      </c>
      <c r="D39" s="10">
        <f t="shared" si="0"/>
        <v>2.2999999999999972</v>
      </c>
    </row>
    <row r="40" spans="1:4" ht="30" x14ac:dyDescent="0.2">
      <c r="A40" s="27">
        <v>95.1</v>
      </c>
      <c r="B40" s="28"/>
      <c r="C40" s="29" t="s">
        <v>111</v>
      </c>
      <c r="D40" s="30">
        <f t="shared" si="0"/>
        <v>0</v>
      </c>
    </row>
    <row r="41" spans="1:4" x14ac:dyDescent="0.2">
      <c r="A41" s="20">
        <v>95.1</v>
      </c>
      <c r="B41" s="22" t="s">
        <v>4</v>
      </c>
      <c r="C41" s="12" t="s">
        <v>112</v>
      </c>
      <c r="D41" s="10">
        <f t="shared" si="0"/>
        <v>1</v>
      </c>
    </row>
    <row r="42" spans="1:4" x14ac:dyDescent="0.2">
      <c r="A42" s="20">
        <v>96.1</v>
      </c>
      <c r="B42" s="21" t="s">
        <v>6</v>
      </c>
      <c r="C42" s="12" t="s">
        <v>113</v>
      </c>
      <c r="D42" s="10">
        <f t="shared" si="0"/>
        <v>0.90000000000000568</v>
      </c>
    </row>
    <row r="43" spans="1:4" x14ac:dyDescent="0.2">
      <c r="A43" s="20">
        <v>97</v>
      </c>
      <c r="B43" s="21" t="s">
        <v>5</v>
      </c>
      <c r="C43" s="12" t="s">
        <v>114</v>
      </c>
      <c r="D43" s="10">
        <f t="shared" si="0"/>
        <v>2</v>
      </c>
    </row>
    <row r="44" spans="1:4" x14ac:dyDescent="0.2">
      <c r="A44" s="20">
        <v>99</v>
      </c>
      <c r="B44" s="21" t="s">
        <v>4</v>
      </c>
      <c r="C44" s="12" t="s">
        <v>115</v>
      </c>
      <c r="D44" s="10">
        <f t="shared" si="0"/>
        <v>2.5</v>
      </c>
    </row>
    <row r="45" spans="1:4" x14ac:dyDescent="0.2">
      <c r="A45" s="20">
        <v>101.5</v>
      </c>
      <c r="B45" s="21" t="s">
        <v>6</v>
      </c>
      <c r="C45" s="12" t="s">
        <v>30</v>
      </c>
      <c r="D45" s="10">
        <f t="shared" si="0"/>
        <v>6.4000000000000057</v>
      </c>
    </row>
    <row r="46" spans="1:4" ht="17" x14ac:dyDescent="0.2">
      <c r="A46" s="9">
        <v>107.9</v>
      </c>
      <c r="B46" s="7" t="s">
        <v>6</v>
      </c>
      <c r="C46" s="25" t="s">
        <v>31</v>
      </c>
      <c r="D46" s="10">
        <f t="shared" si="0"/>
        <v>0.40000000000000568</v>
      </c>
    </row>
    <row r="47" spans="1:4" x14ac:dyDescent="0.2">
      <c r="A47" s="20">
        <v>108.30000000000001</v>
      </c>
      <c r="B47" s="21" t="s">
        <v>6</v>
      </c>
      <c r="C47" s="22" t="s">
        <v>32</v>
      </c>
      <c r="D47" s="10">
        <f t="shared" si="0"/>
        <v>0.39999999999999147</v>
      </c>
    </row>
    <row r="48" spans="1:4" x14ac:dyDescent="0.2">
      <c r="A48" s="20">
        <v>108.7</v>
      </c>
      <c r="B48" s="21" t="s">
        <v>4</v>
      </c>
      <c r="C48" s="22" t="s">
        <v>33</v>
      </c>
      <c r="D48" s="10">
        <f t="shared" si="0"/>
        <v>0.10000000000000853</v>
      </c>
    </row>
    <row r="49" spans="1:4" x14ac:dyDescent="0.2">
      <c r="A49" s="20">
        <v>108.80000000000001</v>
      </c>
      <c r="B49" s="21" t="s">
        <v>5</v>
      </c>
      <c r="C49" s="22" t="s">
        <v>34</v>
      </c>
      <c r="D49" s="10">
        <f t="shared" si="0"/>
        <v>0.5</v>
      </c>
    </row>
    <row r="50" spans="1:4" x14ac:dyDescent="0.2">
      <c r="A50" s="20">
        <v>109.30000000000001</v>
      </c>
      <c r="B50" s="21" t="s">
        <v>4</v>
      </c>
      <c r="C50" s="22" t="s">
        <v>35</v>
      </c>
      <c r="D50" s="10">
        <f t="shared" si="0"/>
        <v>9.9999999999994316E-2</v>
      </c>
    </row>
    <row r="51" spans="1:4" x14ac:dyDescent="0.2">
      <c r="A51" s="20">
        <v>109.4</v>
      </c>
      <c r="B51" s="21" t="s">
        <v>5</v>
      </c>
      <c r="C51" s="22" t="s">
        <v>36</v>
      </c>
      <c r="D51" s="10">
        <f t="shared" si="0"/>
        <v>0.5</v>
      </c>
    </row>
    <row r="52" spans="1:4" x14ac:dyDescent="0.2">
      <c r="A52" s="20">
        <v>109.9</v>
      </c>
      <c r="B52" s="21" t="s">
        <v>4</v>
      </c>
      <c r="C52" s="22" t="s">
        <v>37</v>
      </c>
      <c r="D52" s="10">
        <f t="shared" si="0"/>
        <v>0</v>
      </c>
    </row>
    <row r="53" spans="1:4" x14ac:dyDescent="0.2">
      <c r="A53" s="20">
        <v>109.9</v>
      </c>
      <c r="B53" s="21" t="s">
        <v>5</v>
      </c>
      <c r="C53" s="22" t="s">
        <v>36</v>
      </c>
      <c r="D53" s="10">
        <f t="shared" si="0"/>
        <v>9.9999999999994316E-2</v>
      </c>
    </row>
    <row r="54" spans="1:4" x14ac:dyDescent="0.2">
      <c r="A54" s="20">
        <v>110</v>
      </c>
      <c r="B54" s="21" t="s">
        <v>4</v>
      </c>
      <c r="C54" s="22" t="s">
        <v>38</v>
      </c>
      <c r="D54" s="10">
        <f t="shared" si="0"/>
        <v>0.10000000000000853</v>
      </c>
    </row>
    <row r="55" spans="1:4" x14ac:dyDescent="0.2">
      <c r="A55" s="20">
        <v>110.10000000000001</v>
      </c>
      <c r="B55" s="21" t="s">
        <v>5</v>
      </c>
      <c r="C55" s="22" t="s">
        <v>39</v>
      </c>
      <c r="D55" s="10">
        <f t="shared" si="0"/>
        <v>0.29999999999999716</v>
      </c>
    </row>
    <row r="56" spans="1:4" x14ac:dyDescent="0.2">
      <c r="A56" s="20">
        <v>110.4</v>
      </c>
      <c r="B56" s="21" t="s">
        <v>4</v>
      </c>
      <c r="C56" s="22" t="s">
        <v>40</v>
      </c>
      <c r="D56" s="10">
        <f t="shared" si="0"/>
        <v>0.5</v>
      </c>
    </row>
    <row r="57" spans="1:4" x14ac:dyDescent="0.2">
      <c r="A57" s="20">
        <v>110.9</v>
      </c>
      <c r="B57" s="21" t="s">
        <v>5</v>
      </c>
      <c r="C57" s="22" t="s">
        <v>41</v>
      </c>
      <c r="D57" s="10">
        <f t="shared" si="0"/>
        <v>0.20000000000000284</v>
      </c>
    </row>
    <row r="58" spans="1:4" x14ac:dyDescent="0.2">
      <c r="A58" s="20">
        <v>111.10000000000001</v>
      </c>
      <c r="B58" s="21" t="s">
        <v>5</v>
      </c>
      <c r="C58" s="22" t="s">
        <v>42</v>
      </c>
      <c r="D58" s="10">
        <f t="shared" si="0"/>
        <v>0.29999999999999716</v>
      </c>
    </row>
    <row r="59" spans="1:4" x14ac:dyDescent="0.2">
      <c r="A59" s="20">
        <v>111.4</v>
      </c>
      <c r="B59" s="21" t="s">
        <v>4</v>
      </c>
      <c r="C59" s="22" t="s">
        <v>43</v>
      </c>
      <c r="D59" s="10">
        <f t="shared" si="0"/>
        <v>9.9999999999994316E-2</v>
      </c>
    </row>
    <row r="60" spans="1:4" x14ac:dyDescent="0.2">
      <c r="A60" s="20">
        <v>111.5</v>
      </c>
      <c r="B60" s="21" t="s">
        <v>4</v>
      </c>
      <c r="C60" s="22" t="s">
        <v>44</v>
      </c>
      <c r="D60" s="10">
        <f t="shared" si="0"/>
        <v>0</v>
      </c>
    </row>
    <row r="61" spans="1:4" x14ac:dyDescent="0.2">
      <c r="A61" s="16">
        <v>111.5</v>
      </c>
      <c r="B61" s="17"/>
      <c r="C61" s="18" t="s">
        <v>45</v>
      </c>
      <c r="D61" s="19">
        <f t="shared" si="0"/>
        <v>6</v>
      </c>
    </row>
    <row r="62" spans="1:4" x14ac:dyDescent="0.2">
      <c r="A62" s="20">
        <v>117.5</v>
      </c>
      <c r="B62" s="21" t="s">
        <v>4</v>
      </c>
      <c r="C62" s="22" t="s">
        <v>46</v>
      </c>
      <c r="D62" s="10">
        <f t="shared" si="0"/>
        <v>0</v>
      </c>
    </row>
    <row r="63" spans="1:4" x14ac:dyDescent="0.2">
      <c r="A63" s="20">
        <v>117.5</v>
      </c>
      <c r="B63" s="21" t="s">
        <v>5</v>
      </c>
      <c r="C63" s="22" t="s">
        <v>30</v>
      </c>
      <c r="D63" s="10">
        <f t="shared" ref="D63:D68" si="1">A64-A63</f>
        <v>1.8000000000000114</v>
      </c>
    </row>
    <row r="64" spans="1:4" x14ac:dyDescent="0.2">
      <c r="A64" s="20">
        <v>119.30000000000001</v>
      </c>
      <c r="B64" s="22" t="s">
        <v>6</v>
      </c>
      <c r="C64" s="22" t="s">
        <v>47</v>
      </c>
      <c r="D64" s="10">
        <f t="shared" si="1"/>
        <v>0</v>
      </c>
    </row>
    <row r="65" spans="1:4" x14ac:dyDescent="0.2">
      <c r="A65" s="20">
        <v>119.30000000000001</v>
      </c>
      <c r="B65" s="21" t="s">
        <v>4</v>
      </c>
      <c r="C65" s="22" t="s">
        <v>48</v>
      </c>
      <c r="D65" s="10">
        <f t="shared" si="1"/>
        <v>0</v>
      </c>
    </row>
    <row r="66" spans="1:4" x14ac:dyDescent="0.2">
      <c r="A66" s="20">
        <v>119.30000000000001</v>
      </c>
      <c r="B66" s="21" t="s">
        <v>6</v>
      </c>
      <c r="C66" s="22" t="s">
        <v>49</v>
      </c>
      <c r="D66" s="10">
        <f t="shared" si="1"/>
        <v>0.29999999999999716</v>
      </c>
    </row>
    <row r="67" spans="1:4" x14ac:dyDescent="0.2">
      <c r="A67" s="16">
        <v>119.60000000000001</v>
      </c>
      <c r="B67" s="17"/>
      <c r="C67" s="18" t="s">
        <v>50</v>
      </c>
      <c r="D67" s="19">
        <f t="shared" si="1"/>
        <v>0.5</v>
      </c>
    </row>
    <row r="68" spans="1:4" x14ac:dyDescent="0.2">
      <c r="A68" s="20">
        <v>120.10000000000001</v>
      </c>
      <c r="B68" s="21" t="s">
        <v>6</v>
      </c>
      <c r="C68" s="22" t="s">
        <v>51</v>
      </c>
      <c r="D68" s="10">
        <f t="shared" si="1"/>
        <v>0.70000000000000284</v>
      </c>
    </row>
    <row r="69" spans="1:4" x14ac:dyDescent="0.2">
      <c r="A69" s="20">
        <v>120.80000000000001</v>
      </c>
      <c r="B69" s="22" t="s">
        <v>4</v>
      </c>
      <c r="C69" s="22" t="s">
        <v>52</v>
      </c>
      <c r="D69" s="10">
        <f>A71-A69</f>
        <v>1.2999999999999972</v>
      </c>
    </row>
    <row r="70" spans="1:4" x14ac:dyDescent="0.2">
      <c r="A70" s="20">
        <v>121</v>
      </c>
      <c r="B70" s="21" t="s">
        <v>6</v>
      </c>
      <c r="C70" s="22" t="s">
        <v>53</v>
      </c>
      <c r="D70" s="10">
        <f t="shared" ref="D70:D71" si="2">A72-A70</f>
        <v>1.2000000000000028</v>
      </c>
    </row>
    <row r="71" spans="1:4" x14ac:dyDescent="0.2">
      <c r="A71" s="20">
        <v>122.10000000000001</v>
      </c>
      <c r="B71" s="22" t="s">
        <v>6</v>
      </c>
      <c r="C71" s="22" t="s">
        <v>54</v>
      </c>
      <c r="D71" s="10">
        <f t="shared" si="2"/>
        <v>0.29999999999999716</v>
      </c>
    </row>
    <row r="72" spans="1:4" x14ac:dyDescent="0.2">
      <c r="A72" s="20">
        <v>122.2</v>
      </c>
      <c r="B72" s="22" t="s">
        <v>6</v>
      </c>
      <c r="C72" s="22" t="s">
        <v>55</v>
      </c>
      <c r="D72" s="10">
        <f t="shared" ref="D72:D120" si="3">A73-A72</f>
        <v>0.20000000000000284</v>
      </c>
    </row>
    <row r="73" spans="1:4" x14ac:dyDescent="0.2">
      <c r="A73" s="20">
        <v>122.4</v>
      </c>
      <c r="B73" s="22" t="s">
        <v>5</v>
      </c>
      <c r="C73" s="22" t="s">
        <v>56</v>
      </c>
      <c r="D73" s="10">
        <f t="shared" si="3"/>
        <v>2</v>
      </c>
    </row>
    <row r="74" spans="1:4" x14ac:dyDescent="0.2">
      <c r="A74" s="20">
        <v>124.4</v>
      </c>
      <c r="B74" s="21" t="s">
        <v>5</v>
      </c>
      <c r="C74" s="22" t="s">
        <v>57</v>
      </c>
      <c r="D74" s="10">
        <f t="shared" si="3"/>
        <v>0.19999999999998863</v>
      </c>
    </row>
    <row r="75" spans="1:4" x14ac:dyDescent="0.2">
      <c r="A75" s="20">
        <v>124.6</v>
      </c>
      <c r="B75" s="22" t="s">
        <v>6</v>
      </c>
      <c r="C75" s="22" t="s">
        <v>58</v>
      </c>
      <c r="D75" s="10">
        <f t="shared" si="3"/>
        <v>2.2000000000000171</v>
      </c>
    </row>
    <row r="76" spans="1:4" x14ac:dyDescent="0.2">
      <c r="A76" s="20">
        <v>126.80000000000001</v>
      </c>
      <c r="B76" s="22" t="s">
        <v>4</v>
      </c>
      <c r="C76" s="22" t="s">
        <v>59</v>
      </c>
      <c r="D76" s="10">
        <f t="shared" si="3"/>
        <v>1.0999999999999943</v>
      </c>
    </row>
    <row r="77" spans="1:4" x14ac:dyDescent="0.2">
      <c r="A77" s="20">
        <v>127.9</v>
      </c>
      <c r="B77" s="21" t="s">
        <v>5</v>
      </c>
      <c r="C77" s="22" t="s">
        <v>60</v>
      </c>
      <c r="D77" s="10">
        <f t="shared" si="3"/>
        <v>9.9999999999994316E-2</v>
      </c>
    </row>
    <row r="78" spans="1:4" x14ac:dyDescent="0.2">
      <c r="A78" s="20">
        <v>128</v>
      </c>
      <c r="B78" s="21" t="s">
        <v>5</v>
      </c>
      <c r="C78" s="22" t="s">
        <v>61</v>
      </c>
      <c r="D78" s="10">
        <f t="shared" si="3"/>
        <v>1.7000000000000171</v>
      </c>
    </row>
    <row r="79" spans="1:4" x14ac:dyDescent="0.2">
      <c r="A79" s="20">
        <v>129.70000000000002</v>
      </c>
      <c r="B79" s="21" t="s">
        <v>4</v>
      </c>
      <c r="C79" s="22" t="s">
        <v>62</v>
      </c>
      <c r="D79" s="10">
        <f t="shared" si="3"/>
        <v>1.5</v>
      </c>
    </row>
    <row r="80" spans="1:4" x14ac:dyDescent="0.2">
      <c r="A80" s="20">
        <v>131.20000000000002</v>
      </c>
      <c r="B80" s="21" t="s">
        <v>4</v>
      </c>
      <c r="C80" s="22" t="s">
        <v>63</v>
      </c>
      <c r="D80" s="10">
        <f t="shared" si="3"/>
        <v>4.1999999999999886</v>
      </c>
    </row>
    <row r="81" spans="1:4" x14ac:dyDescent="0.2">
      <c r="A81" s="20">
        <v>135.4</v>
      </c>
      <c r="B81" s="21" t="s">
        <v>5</v>
      </c>
      <c r="C81" s="22" t="s">
        <v>64</v>
      </c>
      <c r="D81" s="10">
        <f t="shared" si="3"/>
        <v>0</v>
      </c>
    </row>
    <row r="82" spans="1:4" ht="30" x14ac:dyDescent="0.2">
      <c r="A82" s="31">
        <v>135.4</v>
      </c>
      <c r="B82" s="32"/>
      <c r="C82" s="29" t="s">
        <v>99</v>
      </c>
      <c r="D82" s="33">
        <f t="shared" si="3"/>
        <v>0</v>
      </c>
    </row>
    <row r="83" spans="1:4" x14ac:dyDescent="0.2">
      <c r="A83" s="20">
        <v>135.4</v>
      </c>
      <c r="B83" s="21" t="s">
        <v>5</v>
      </c>
      <c r="C83" s="22" t="s">
        <v>65</v>
      </c>
      <c r="D83" s="10">
        <f t="shared" si="3"/>
        <v>7.5999999999999943</v>
      </c>
    </row>
    <row r="84" spans="1:4" x14ac:dyDescent="0.2">
      <c r="A84" s="20">
        <v>143</v>
      </c>
      <c r="B84" s="21" t="s">
        <v>4</v>
      </c>
      <c r="C84" s="22" t="s">
        <v>66</v>
      </c>
      <c r="D84" s="10">
        <f t="shared" si="3"/>
        <v>0</v>
      </c>
    </row>
    <row r="85" spans="1:4" x14ac:dyDescent="0.2">
      <c r="A85" s="20">
        <v>143</v>
      </c>
      <c r="B85" s="21" t="s">
        <v>5</v>
      </c>
      <c r="C85" s="22" t="s">
        <v>67</v>
      </c>
      <c r="D85" s="10">
        <f t="shared" si="3"/>
        <v>1.5999999999999943</v>
      </c>
    </row>
    <row r="86" spans="1:4" x14ac:dyDescent="0.2">
      <c r="A86" s="20">
        <v>144.6</v>
      </c>
      <c r="B86" s="21" t="s">
        <v>5</v>
      </c>
      <c r="C86" s="22" t="s">
        <v>68</v>
      </c>
      <c r="D86" s="10">
        <f t="shared" si="3"/>
        <v>0.70000000000001705</v>
      </c>
    </row>
    <row r="87" spans="1:4" x14ac:dyDescent="0.2">
      <c r="A87" s="20">
        <v>145.30000000000001</v>
      </c>
      <c r="B87" s="22" t="s">
        <v>4</v>
      </c>
      <c r="C87" s="22" t="s">
        <v>69</v>
      </c>
      <c r="D87" s="10">
        <f t="shared" si="3"/>
        <v>0</v>
      </c>
    </row>
    <row r="88" spans="1:4" x14ac:dyDescent="0.2">
      <c r="A88" s="16">
        <v>145.30000000000001</v>
      </c>
      <c r="B88" s="17"/>
      <c r="C88" s="18" t="s">
        <v>70</v>
      </c>
      <c r="D88" s="19">
        <f t="shared" si="3"/>
        <v>9.9999999999994316E-2</v>
      </c>
    </row>
    <row r="89" spans="1:4" x14ac:dyDescent="0.2">
      <c r="A89" s="20">
        <v>145.4</v>
      </c>
      <c r="B89" s="21" t="s">
        <v>6</v>
      </c>
      <c r="C89" s="22" t="s">
        <v>71</v>
      </c>
      <c r="D89" s="10">
        <f t="shared" si="3"/>
        <v>1</v>
      </c>
    </row>
    <row r="90" spans="1:4" x14ac:dyDescent="0.2">
      <c r="A90" s="16">
        <v>146.4</v>
      </c>
      <c r="B90" s="17"/>
      <c r="C90" s="18" t="s">
        <v>72</v>
      </c>
      <c r="D90" s="19">
        <f t="shared" si="3"/>
        <v>0.69999999999998863</v>
      </c>
    </row>
    <row r="91" spans="1:4" x14ac:dyDescent="0.2">
      <c r="A91" s="20">
        <v>147.1</v>
      </c>
      <c r="B91" s="21" t="s">
        <v>6</v>
      </c>
      <c r="C91" s="22" t="s">
        <v>73</v>
      </c>
      <c r="D91" s="10">
        <f t="shared" si="3"/>
        <v>0.80000000000001137</v>
      </c>
    </row>
    <row r="92" spans="1:4" x14ac:dyDescent="0.2">
      <c r="A92" s="20">
        <v>147.9</v>
      </c>
      <c r="B92" s="22" t="s">
        <v>4</v>
      </c>
      <c r="C92" s="22" t="s">
        <v>74</v>
      </c>
      <c r="D92" s="10">
        <f t="shared" si="3"/>
        <v>1.3000000000000114</v>
      </c>
    </row>
    <row r="93" spans="1:4" x14ac:dyDescent="0.2">
      <c r="A93" s="20">
        <v>149.20000000000002</v>
      </c>
      <c r="B93" s="21" t="s">
        <v>5</v>
      </c>
      <c r="C93" s="22" t="s">
        <v>75</v>
      </c>
      <c r="D93" s="10">
        <f t="shared" si="3"/>
        <v>1</v>
      </c>
    </row>
    <row r="94" spans="1:4" ht="30" x14ac:dyDescent="0.2">
      <c r="A94" s="31">
        <v>150.20000000000002</v>
      </c>
      <c r="B94" s="32" t="s">
        <v>4</v>
      </c>
      <c r="C94" s="29" t="s">
        <v>100</v>
      </c>
      <c r="D94" s="33">
        <f t="shared" si="3"/>
        <v>0</v>
      </c>
    </row>
    <row r="95" spans="1:4" x14ac:dyDescent="0.2">
      <c r="A95" s="20">
        <v>150.20000000000002</v>
      </c>
      <c r="B95" s="21" t="s">
        <v>5</v>
      </c>
      <c r="C95" s="22" t="s">
        <v>76</v>
      </c>
      <c r="D95" s="10">
        <f t="shared" si="3"/>
        <v>0.5</v>
      </c>
    </row>
    <row r="96" spans="1:4" x14ac:dyDescent="0.2">
      <c r="A96" s="20">
        <v>150.70000000000002</v>
      </c>
      <c r="B96" s="21" t="s">
        <v>5</v>
      </c>
      <c r="C96" s="22" t="s">
        <v>62</v>
      </c>
      <c r="D96" s="10">
        <f>A102-A96</f>
        <v>13.599999999999966</v>
      </c>
    </row>
    <row r="97" spans="1:4" x14ac:dyDescent="0.2">
      <c r="A97" s="20">
        <v>154.1</v>
      </c>
      <c r="B97" s="21" t="s">
        <v>5</v>
      </c>
      <c r="C97" s="22" t="s">
        <v>116</v>
      </c>
      <c r="D97" s="10"/>
    </row>
    <row r="98" spans="1:4" x14ac:dyDescent="0.2">
      <c r="A98" s="20">
        <v>157.19999999999999</v>
      </c>
      <c r="B98" s="21" t="s">
        <v>4</v>
      </c>
      <c r="C98" s="22" t="s">
        <v>117</v>
      </c>
      <c r="D98" s="10"/>
    </row>
    <row r="99" spans="1:4" x14ac:dyDescent="0.2">
      <c r="A99" s="20">
        <v>158.1</v>
      </c>
      <c r="B99" s="21" t="s">
        <v>5</v>
      </c>
      <c r="C99" s="22" t="s">
        <v>118</v>
      </c>
      <c r="D99" s="10"/>
    </row>
    <row r="100" spans="1:4" x14ac:dyDescent="0.2">
      <c r="A100" s="20">
        <v>160.1</v>
      </c>
      <c r="B100" s="21" t="s">
        <v>4</v>
      </c>
      <c r="C100" s="22" t="s">
        <v>119</v>
      </c>
      <c r="D100" s="10"/>
    </row>
    <row r="101" spans="1:4" x14ac:dyDescent="0.2">
      <c r="A101" s="20">
        <v>161.5</v>
      </c>
      <c r="B101" s="21" t="s">
        <v>5</v>
      </c>
      <c r="C101" s="22" t="s">
        <v>62</v>
      </c>
      <c r="D101" s="10"/>
    </row>
    <row r="102" spans="1:4" x14ac:dyDescent="0.2">
      <c r="A102" s="20">
        <v>164.29999999999998</v>
      </c>
      <c r="B102" s="22" t="s">
        <v>5</v>
      </c>
      <c r="C102" s="22" t="s">
        <v>77</v>
      </c>
      <c r="D102" s="10">
        <f t="shared" si="3"/>
        <v>5.3000000000000114</v>
      </c>
    </row>
    <row r="103" spans="1:4" x14ac:dyDescent="0.2">
      <c r="A103" s="20">
        <v>169.6</v>
      </c>
      <c r="B103" s="21" t="s">
        <v>4</v>
      </c>
      <c r="C103" s="22" t="s">
        <v>78</v>
      </c>
      <c r="D103" s="10">
        <f t="shared" si="3"/>
        <v>0.19999999999998863</v>
      </c>
    </row>
    <row r="104" spans="1:4" x14ac:dyDescent="0.2">
      <c r="A104" s="20">
        <v>169.79999999999998</v>
      </c>
      <c r="B104" s="21" t="s">
        <v>6</v>
      </c>
      <c r="C104" s="22" t="s">
        <v>54</v>
      </c>
      <c r="D104" s="10">
        <f t="shared" si="3"/>
        <v>1.1000000000000227</v>
      </c>
    </row>
    <row r="105" spans="1:4" x14ac:dyDescent="0.2">
      <c r="A105" s="20">
        <v>170.9</v>
      </c>
      <c r="B105" s="21" t="s">
        <v>6</v>
      </c>
      <c r="C105" s="22" t="s">
        <v>79</v>
      </c>
      <c r="D105" s="10">
        <f t="shared" si="3"/>
        <v>2</v>
      </c>
    </row>
    <row r="106" spans="1:4" x14ac:dyDescent="0.2">
      <c r="A106" s="20">
        <v>172.9</v>
      </c>
      <c r="B106" s="21" t="s">
        <v>4</v>
      </c>
      <c r="C106" s="22" t="s">
        <v>80</v>
      </c>
      <c r="D106" s="10">
        <f t="shared" si="3"/>
        <v>1.5999999999999943</v>
      </c>
    </row>
    <row r="107" spans="1:4" x14ac:dyDescent="0.2">
      <c r="A107" s="20">
        <v>174.5</v>
      </c>
      <c r="B107" s="22" t="s">
        <v>4</v>
      </c>
      <c r="C107" s="22" t="s">
        <v>81</v>
      </c>
      <c r="D107" s="10">
        <f t="shared" si="3"/>
        <v>1.0999999999999943</v>
      </c>
    </row>
    <row r="108" spans="1:4" x14ac:dyDescent="0.2">
      <c r="A108" s="20">
        <v>175.6</v>
      </c>
      <c r="B108" s="22" t="s">
        <v>4</v>
      </c>
      <c r="C108" s="22" t="s">
        <v>82</v>
      </c>
      <c r="D108" s="10">
        <f t="shared" si="3"/>
        <v>0.90000000000000568</v>
      </c>
    </row>
    <row r="109" spans="1:4" x14ac:dyDescent="0.2">
      <c r="A109" s="20">
        <v>176.5</v>
      </c>
      <c r="B109" s="22" t="s">
        <v>6</v>
      </c>
      <c r="C109" s="22" t="s">
        <v>83</v>
      </c>
      <c r="D109" s="10">
        <f t="shared" si="3"/>
        <v>0.19999999999998863</v>
      </c>
    </row>
    <row r="110" spans="1:4" x14ac:dyDescent="0.2">
      <c r="A110" s="20">
        <v>176.7</v>
      </c>
      <c r="B110" s="22" t="s">
        <v>4</v>
      </c>
      <c r="C110" s="22" t="s">
        <v>84</v>
      </c>
      <c r="D110" s="10">
        <f t="shared" si="3"/>
        <v>5.4000000000000057</v>
      </c>
    </row>
    <row r="111" spans="1:4" x14ac:dyDescent="0.2">
      <c r="A111" s="20">
        <v>182.1</v>
      </c>
      <c r="B111" s="21" t="s">
        <v>4</v>
      </c>
      <c r="C111" s="12" t="s">
        <v>85</v>
      </c>
      <c r="D111" s="10">
        <f t="shared" si="3"/>
        <v>9.9999999999994316E-2</v>
      </c>
    </row>
    <row r="112" spans="1:4" x14ac:dyDescent="0.2">
      <c r="A112" s="20">
        <v>182.2</v>
      </c>
      <c r="B112" s="22" t="s">
        <v>5</v>
      </c>
      <c r="C112" s="12" t="s">
        <v>86</v>
      </c>
      <c r="D112" s="10">
        <f t="shared" si="3"/>
        <v>0.80000000000001137</v>
      </c>
    </row>
    <row r="113" spans="1:7" x14ac:dyDescent="0.2">
      <c r="A113" s="20">
        <v>183</v>
      </c>
      <c r="B113" s="22" t="s">
        <v>5</v>
      </c>
      <c r="C113" s="22" t="s">
        <v>87</v>
      </c>
      <c r="D113" s="10">
        <f t="shared" si="3"/>
        <v>1.5999999999999943</v>
      </c>
    </row>
    <row r="114" spans="1:7" x14ac:dyDescent="0.2">
      <c r="A114" s="20">
        <v>184.6</v>
      </c>
      <c r="B114" s="22" t="s">
        <v>4</v>
      </c>
      <c r="C114" s="12" t="s">
        <v>32</v>
      </c>
      <c r="D114" s="10">
        <f t="shared" si="3"/>
        <v>6.4000000000000057</v>
      </c>
    </row>
    <row r="115" spans="1:7" x14ac:dyDescent="0.2">
      <c r="A115" s="20">
        <v>191</v>
      </c>
      <c r="B115" s="22" t="s">
        <v>4</v>
      </c>
      <c r="C115" s="12" t="s">
        <v>88</v>
      </c>
      <c r="D115" s="10">
        <f t="shared" si="3"/>
        <v>0.59999999999999432</v>
      </c>
    </row>
    <row r="116" spans="1:7" x14ac:dyDescent="0.2">
      <c r="A116" s="23">
        <v>191.6</v>
      </c>
      <c r="B116" s="24" t="s">
        <v>5</v>
      </c>
      <c r="C116" s="12" t="s">
        <v>89</v>
      </c>
      <c r="D116" s="10">
        <f t="shared" si="3"/>
        <v>3.0999999999999943</v>
      </c>
    </row>
    <row r="117" spans="1:7" x14ac:dyDescent="0.2">
      <c r="A117" s="20">
        <v>194.7</v>
      </c>
      <c r="B117" s="22" t="s">
        <v>4</v>
      </c>
      <c r="C117" s="12" t="s">
        <v>90</v>
      </c>
      <c r="D117" s="10">
        <f t="shared" si="3"/>
        <v>5.7000000000000171</v>
      </c>
    </row>
    <row r="118" spans="1:7" x14ac:dyDescent="0.2">
      <c r="A118" s="23">
        <v>200.4</v>
      </c>
      <c r="B118" s="24" t="s">
        <v>6</v>
      </c>
      <c r="C118" s="12" t="s">
        <v>91</v>
      </c>
      <c r="D118" s="10">
        <f t="shared" si="3"/>
        <v>1.1999999999999886</v>
      </c>
    </row>
    <row r="119" spans="1:7" x14ac:dyDescent="0.2">
      <c r="A119" s="20">
        <v>201.6</v>
      </c>
      <c r="B119" s="21" t="s">
        <v>4</v>
      </c>
      <c r="C119" s="12" t="s">
        <v>92</v>
      </c>
      <c r="D119" s="10">
        <f t="shared" si="3"/>
        <v>9.9999999999994316E-2</v>
      </c>
    </row>
    <row r="120" spans="1:7" x14ac:dyDescent="0.2">
      <c r="A120" s="20">
        <v>201.7</v>
      </c>
      <c r="B120" s="21" t="s">
        <v>5</v>
      </c>
      <c r="C120" s="22" t="s">
        <v>93</v>
      </c>
      <c r="D120" s="10">
        <f t="shared" si="3"/>
        <v>9.9999999999994316E-2</v>
      </c>
    </row>
    <row r="121" spans="1:7" ht="31" thickBot="1" x14ac:dyDescent="0.25">
      <c r="A121" s="34">
        <v>201.79999999999998</v>
      </c>
      <c r="B121" s="35"/>
      <c r="C121" s="36" t="s">
        <v>94</v>
      </c>
      <c r="D121" s="37"/>
    </row>
    <row r="122" spans="1:7" s="5" customFormat="1" x14ac:dyDescent="0.2">
      <c r="A122" s="38"/>
      <c r="B122" s="39"/>
      <c r="C122" s="39"/>
      <c r="D122" s="40"/>
      <c r="F122"/>
      <c r="G122"/>
    </row>
    <row r="123" spans="1:7" s="5" customFormat="1" x14ac:dyDescent="0.2">
      <c r="A123" s="41" t="s">
        <v>7</v>
      </c>
      <c r="B123" s="42"/>
      <c r="C123" s="42"/>
      <c r="D123" s="43"/>
      <c r="F123"/>
      <c r="G123"/>
    </row>
    <row r="124" spans="1:7" s="5" customFormat="1" ht="17" thickBot="1" x14ac:dyDescent="0.25">
      <c r="A124" s="44"/>
      <c r="B124" s="45"/>
      <c r="C124" s="45"/>
      <c r="D124" s="46"/>
      <c r="F124"/>
      <c r="G124"/>
    </row>
    <row r="125" spans="1:7" s="5" customFormat="1" x14ac:dyDescent="0.2">
      <c r="F125"/>
      <c r="G125"/>
    </row>
    <row r="126" spans="1:7" s="5" customFormat="1" x14ac:dyDescent="0.2">
      <c r="F126"/>
      <c r="G126"/>
    </row>
    <row r="127" spans="1:7" s="5" customFormat="1" x14ac:dyDescent="0.2">
      <c r="F127"/>
      <c r="G127"/>
    </row>
    <row r="128" spans="1:7" s="5" customFormat="1" x14ac:dyDescent="0.2">
      <c r="F128"/>
      <c r="G128"/>
    </row>
    <row r="129" spans="6:7" s="5" customFormat="1" x14ac:dyDescent="0.2">
      <c r="F129"/>
      <c r="G129"/>
    </row>
    <row r="130" spans="6:7" s="5" customFormat="1" x14ac:dyDescent="0.2">
      <c r="F130"/>
      <c r="G130"/>
    </row>
    <row r="131" spans="6:7" s="5" customFormat="1" x14ac:dyDescent="0.2">
      <c r="F131"/>
      <c r="G131"/>
    </row>
    <row r="132" spans="6:7" s="5" customFormat="1" x14ac:dyDescent="0.2">
      <c r="F132"/>
      <c r="G132"/>
    </row>
    <row r="133" spans="6:7" s="5" customFormat="1" x14ac:dyDescent="0.2">
      <c r="F133"/>
      <c r="G133"/>
    </row>
    <row r="134" spans="6:7" s="5" customFormat="1" x14ac:dyDescent="0.2">
      <c r="F134"/>
      <c r="G134"/>
    </row>
    <row r="135" spans="6:7" s="5" customFormat="1" x14ac:dyDescent="0.2">
      <c r="F135"/>
      <c r="G135"/>
    </row>
    <row r="136" spans="6:7" s="5" customFormat="1" x14ac:dyDescent="0.2">
      <c r="F136"/>
      <c r="G136"/>
    </row>
    <row r="137" spans="6:7" s="5" customFormat="1" x14ac:dyDescent="0.2">
      <c r="F137"/>
      <c r="G137"/>
    </row>
    <row r="138" spans="6:7" s="5" customFormat="1" x14ac:dyDescent="0.2">
      <c r="F138"/>
      <c r="G138"/>
    </row>
    <row r="139" spans="6:7" s="5" customFormat="1" x14ac:dyDescent="0.2">
      <c r="F139"/>
      <c r="G139"/>
    </row>
    <row r="140" spans="6:7" s="5" customFormat="1" x14ac:dyDescent="0.2">
      <c r="F140"/>
      <c r="G140"/>
    </row>
    <row r="141" spans="6:7" s="5" customFormat="1" x14ac:dyDescent="0.2">
      <c r="F141"/>
      <c r="G141"/>
    </row>
    <row r="142" spans="6:7" s="5" customFormat="1" x14ac:dyDescent="0.2">
      <c r="F142"/>
      <c r="G142"/>
    </row>
    <row r="143" spans="6:7" s="5" customFormat="1" x14ac:dyDescent="0.2">
      <c r="F143"/>
      <c r="G143"/>
    </row>
    <row r="144" spans="6:7" s="5" customFormat="1" x14ac:dyDescent="0.2">
      <c r="F144"/>
      <c r="G144"/>
    </row>
    <row r="145" spans="6:7" s="5" customFormat="1" x14ac:dyDescent="0.2">
      <c r="F145"/>
      <c r="G145"/>
    </row>
    <row r="146" spans="6:7" s="5" customFormat="1" x14ac:dyDescent="0.2">
      <c r="F146"/>
      <c r="G146"/>
    </row>
    <row r="147" spans="6:7" s="5" customFormat="1" x14ac:dyDescent="0.2">
      <c r="F147"/>
      <c r="G147"/>
    </row>
    <row r="148" spans="6:7" s="5" customFormat="1" x14ac:dyDescent="0.2">
      <c r="F148"/>
      <c r="G148"/>
    </row>
    <row r="149" spans="6:7" s="5" customFormat="1" x14ac:dyDescent="0.2">
      <c r="F149"/>
      <c r="G149"/>
    </row>
    <row r="150" spans="6:7" s="5" customFormat="1" x14ac:dyDescent="0.2">
      <c r="F150"/>
      <c r="G150"/>
    </row>
    <row r="151" spans="6:7" s="5" customFormat="1" x14ac:dyDescent="0.2">
      <c r="F151"/>
      <c r="G151"/>
    </row>
    <row r="152" spans="6:7" s="5" customFormat="1" x14ac:dyDescent="0.2">
      <c r="F152"/>
      <c r="G152"/>
    </row>
    <row r="153" spans="6:7" s="5" customFormat="1" x14ac:dyDescent="0.2">
      <c r="F153"/>
      <c r="G153"/>
    </row>
    <row r="154" spans="6:7" s="5" customFormat="1" x14ac:dyDescent="0.2">
      <c r="F154"/>
      <c r="G154"/>
    </row>
    <row r="155" spans="6:7" s="5" customFormat="1" x14ac:dyDescent="0.2">
      <c r="F155"/>
      <c r="G155"/>
    </row>
    <row r="156" spans="6:7" s="5" customFormat="1" x14ac:dyDescent="0.2">
      <c r="F156"/>
      <c r="G156"/>
    </row>
    <row r="157" spans="6:7" s="5" customFormat="1" x14ac:dyDescent="0.2">
      <c r="F157"/>
      <c r="G157"/>
    </row>
    <row r="158" spans="6:7" s="5" customFormat="1" x14ac:dyDescent="0.2">
      <c r="F158"/>
      <c r="G158"/>
    </row>
    <row r="159" spans="6:7" s="5" customFormat="1" x14ac:dyDescent="0.2">
      <c r="F159"/>
      <c r="G159"/>
    </row>
    <row r="160" spans="6:7" s="5" customFormat="1" x14ac:dyDescent="0.2">
      <c r="F160"/>
      <c r="G160"/>
    </row>
    <row r="161" spans="6:7" s="5" customFormat="1" x14ac:dyDescent="0.2">
      <c r="F161"/>
      <c r="G161"/>
    </row>
    <row r="162" spans="6:7" s="5" customFormat="1" x14ac:dyDescent="0.2">
      <c r="F162"/>
      <c r="G162"/>
    </row>
    <row r="163" spans="6:7" s="5" customFormat="1" x14ac:dyDescent="0.2">
      <c r="F163"/>
      <c r="G163"/>
    </row>
    <row r="164" spans="6:7" s="5" customFormat="1" x14ac:dyDescent="0.2">
      <c r="F164"/>
      <c r="G164"/>
    </row>
    <row r="165" spans="6:7" s="5" customFormat="1" x14ac:dyDescent="0.2">
      <c r="F165"/>
      <c r="G165"/>
    </row>
    <row r="166" spans="6:7" s="5" customFormat="1" x14ac:dyDescent="0.2">
      <c r="F166"/>
      <c r="G166"/>
    </row>
    <row r="167" spans="6:7" s="5" customFormat="1" x14ac:dyDescent="0.2">
      <c r="F167"/>
      <c r="G167"/>
    </row>
    <row r="168" spans="6:7" s="5" customFormat="1" x14ac:dyDescent="0.2">
      <c r="F168"/>
      <c r="G168"/>
    </row>
    <row r="169" spans="6:7" s="5" customFormat="1" x14ac:dyDescent="0.2">
      <c r="F169"/>
      <c r="G169"/>
    </row>
    <row r="170" spans="6:7" s="5" customFormat="1" x14ac:dyDescent="0.2">
      <c r="F170"/>
      <c r="G170"/>
    </row>
    <row r="171" spans="6:7" s="5" customFormat="1" x14ac:dyDescent="0.2">
      <c r="F171"/>
      <c r="G171"/>
    </row>
    <row r="172" spans="6:7" s="5" customFormat="1" x14ac:dyDescent="0.2">
      <c r="F172"/>
      <c r="G172"/>
    </row>
    <row r="173" spans="6:7" s="5" customFormat="1" x14ac:dyDescent="0.2">
      <c r="F173"/>
      <c r="G173"/>
    </row>
    <row r="174" spans="6:7" s="5" customFormat="1" x14ac:dyDescent="0.2">
      <c r="F174"/>
      <c r="G174"/>
    </row>
    <row r="175" spans="6:7" s="5" customFormat="1" x14ac:dyDescent="0.2">
      <c r="F175"/>
      <c r="G175"/>
    </row>
    <row r="176" spans="6:7" s="5" customFormat="1" x14ac:dyDescent="0.2">
      <c r="F176"/>
      <c r="G176"/>
    </row>
    <row r="177" spans="6:7" s="5" customFormat="1" x14ac:dyDescent="0.2">
      <c r="F177"/>
      <c r="G177"/>
    </row>
    <row r="178" spans="6:7" s="5" customFormat="1" x14ac:dyDescent="0.2">
      <c r="F178"/>
      <c r="G178"/>
    </row>
    <row r="179" spans="6:7" s="5" customFormat="1" x14ac:dyDescent="0.2">
      <c r="F179"/>
      <c r="G179"/>
    </row>
    <row r="180" spans="6:7" s="5" customFormat="1" x14ac:dyDescent="0.2">
      <c r="F180"/>
      <c r="G180"/>
    </row>
    <row r="181" spans="6:7" s="5" customFormat="1" x14ac:dyDescent="0.2">
      <c r="F181"/>
      <c r="G181"/>
    </row>
    <row r="182" spans="6:7" s="5" customFormat="1" x14ac:dyDescent="0.2">
      <c r="F182"/>
      <c r="G182"/>
    </row>
    <row r="183" spans="6:7" s="5" customFormat="1" x14ac:dyDescent="0.2">
      <c r="F183"/>
      <c r="G183"/>
    </row>
    <row r="184" spans="6:7" s="5" customFormat="1" x14ac:dyDescent="0.2">
      <c r="F184"/>
      <c r="G184"/>
    </row>
    <row r="185" spans="6:7" s="5" customFormat="1" x14ac:dyDescent="0.2">
      <c r="F185"/>
      <c r="G185"/>
    </row>
    <row r="186" spans="6:7" s="5" customFormat="1" x14ac:dyDescent="0.2">
      <c r="F186"/>
      <c r="G186"/>
    </row>
    <row r="187" spans="6:7" s="5" customFormat="1" x14ac:dyDescent="0.2">
      <c r="F187"/>
      <c r="G187"/>
    </row>
    <row r="188" spans="6:7" s="5" customFormat="1" x14ac:dyDescent="0.2">
      <c r="F188"/>
      <c r="G188"/>
    </row>
    <row r="189" spans="6:7" s="5" customFormat="1" x14ac:dyDescent="0.2">
      <c r="F189"/>
      <c r="G189"/>
    </row>
    <row r="190" spans="6:7" s="5" customFormat="1" x14ac:dyDescent="0.2">
      <c r="F190"/>
      <c r="G190"/>
    </row>
    <row r="191" spans="6:7" s="5" customFormat="1" x14ac:dyDescent="0.2">
      <c r="F191"/>
      <c r="G191"/>
    </row>
    <row r="192" spans="6:7" s="5" customFormat="1" x14ac:dyDescent="0.2">
      <c r="F192"/>
      <c r="G192"/>
    </row>
    <row r="193" spans="6:7" s="5" customFormat="1" x14ac:dyDescent="0.2">
      <c r="F193"/>
      <c r="G193"/>
    </row>
    <row r="194" spans="6:7" s="5" customFormat="1" x14ac:dyDescent="0.2">
      <c r="F194"/>
      <c r="G194"/>
    </row>
    <row r="195" spans="6:7" s="5" customFormat="1" x14ac:dyDescent="0.2">
      <c r="F195"/>
      <c r="G195"/>
    </row>
    <row r="196" spans="6:7" s="5" customFormat="1" x14ac:dyDescent="0.2">
      <c r="F196"/>
      <c r="G196"/>
    </row>
    <row r="197" spans="6:7" s="5" customFormat="1" x14ac:dyDescent="0.2">
      <c r="F197"/>
      <c r="G197"/>
    </row>
    <row r="198" spans="6:7" s="5" customFormat="1" x14ac:dyDescent="0.2">
      <c r="F198"/>
      <c r="G198"/>
    </row>
    <row r="199" spans="6:7" s="5" customFormat="1" x14ac:dyDescent="0.2">
      <c r="F199"/>
      <c r="G199"/>
    </row>
    <row r="200" spans="6:7" s="5" customFormat="1" x14ac:dyDescent="0.2">
      <c r="F200"/>
      <c r="G200"/>
    </row>
    <row r="201" spans="6:7" s="5" customFormat="1" x14ac:dyDescent="0.2">
      <c r="F201"/>
      <c r="G201"/>
    </row>
    <row r="202" spans="6:7" s="5" customFormat="1" x14ac:dyDescent="0.2">
      <c r="F202"/>
      <c r="G202"/>
    </row>
    <row r="203" spans="6:7" s="5" customFormat="1" x14ac:dyDescent="0.2">
      <c r="F203"/>
      <c r="G203"/>
    </row>
    <row r="204" spans="6:7" s="5" customFormat="1" x14ac:dyDescent="0.2">
      <c r="F204"/>
      <c r="G204"/>
    </row>
    <row r="205" spans="6:7" s="5" customFormat="1" x14ac:dyDescent="0.2">
      <c r="F205"/>
      <c r="G205"/>
    </row>
    <row r="206" spans="6:7" s="5" customFormat="1" x14ac:dyDescent="0.2">
      <c r="F206"/>
      <c r="G206"/>
    </row>
    <row r="207" spans="6:7" s="5" customFormat="1" x14ac:dyDescent="0.2">
      <c r="F207"/>
      <c r="G207"/>
    </row>
    <row r="208" spans="6:7" s="5" customFormat="1" x14ac:dyDescent="0.2">
      <c r="F208"/>
      <c r="G208"/>
    </row>
    <row r="209" spans="6:7" s="5" customFormat="1" x14ac:dyDescent="0.2">
      <c r="F209"/>
      <c r="G209"/>
    </row>
    <row r="210" spans="6:7" s="5" customFormat="1" x14ac:dyDescent="0.2">
      <c r="F210"/>
      <c r="G210"/>
    </row>
    <row r="211" spans="6:7" s="5" customFormat="1" x14ac:dyDescent="0.2">
      <c r="F211"/>
      <c r="G211"/>
    </row>
    <row r="212" spans="6:7" s="5" customFormat="1" x14ac:dyDescent="0.2">
      <c r="F212"/>
      <c r="G212"/>
    </row>
    <row r="213" spans="6:7" s="5" customFormat="1" x14ac:dyDescent="0.2">
      <c r="F213"/>
      <c r="G213"/>
    </row>
    <row r="214" spans="6:7" s="5" customFormat="1" x14ac:dyDescent="0.2">
      <c r="F214"/>
      <c r="G214"/>
    </row>
    <row r="215" spans="6:7" s="5" customFormat="1" x14ac:dyDescent="0.2">
      <c r="F215"/>
      <c r="G215"/>
    </row>
    <row r="216" spans="6:7" s="5" customFormat="1" x14ac:dyDescent="0.2">
      <c r="F216"/>
      <c r="G216"/>
    </row>
    <row r="217" spans="6:7" s="5" customFormat="1" x14ac:dyDescent="0.2">
      <c r="F217"/>
      <c r="G217"/>
    </row>
    <row r="218" spans="6:7" s="5" customFormat="1" x14ac:dyDescent="0.2">
      <c r="F218"/>
      <c r="G218"/>
    </row>
    <row r="219" spans="6:7" s="5" customFormat="1" x14ac:dyDescent="0.2">
      <c r="F219"/>
      <c r="G219"/>
    </row>
    <row r="220" spans="6:7" s="5" customFormat="1" x14ac:dyDescent="0.2">
      <c r="F220"/>
      <c r="G220"/>
    </row>
    <row r="221" spans="6:7" s="5" customFormat="1" x14ac:dyDescent="0.2">
      <c r="F221"/>
      <c r="G221"/>
    </row>
    <row r="222" spans="6:7" s="5" customFormat="1" x14ac:dyDescent="0.2">
      <c r="F222"/>
      <c r="G222"/>
    </row>
    <row r="223" spans="6:7" s="5" customFormat="1" x14ac:dyDescent="0.2">
      <c r="F223"/>
      <c r="G223"/>
    </row>
    <row r="224" spans="6:7" s="5" customFormat="1" x14ac:dyDescent="0.2">
      <c r="F224"/>
      <c r="G224"/>
    </row>
    <row r="225" spans="6:7" s="5" customFormat="1" x14ac:dyDescent="0.2">
      <c r="F225"/>
      <c r="G225"/>
    </row>
    <row r="226" spans="6:7" s="5" customFormat="1" x14ac:dyDescent="0.2">
      <c r="F226"/>
      <c r="G226"/>
    </row>
    <row r="227" spans="6:7" s="5" customFormat="1" x14ac:dyDescent="0.2">
      <c r="F227"/>
      <c r="G227"/>
    </row>
    <row r="228" spans="6:7" s="5" customFormat="1" x14ac:dyDescent="0.2">
      <c r="F228"/>
      <c r="G228"/>
    </row>
    <row r="229" spans="6:7" s="5" customFormat="1" x14ac:dyDescent="0.2">
      <c r="F229"/>
      <c r="G229"/>
    </row>
    <row r="230" spans="6:7" s="5" customFormat="1" x14ac:dyDescent="0.2">
      <c r="F230"/>
      <c r="G230"/>
    </row>
    <row r="231" spans="6:7" s="5" customFormat="1" x14ac:dyDescent="0.2">
      <c r="F231"/>
      <c r="G231"/>
    </row>
    <row r="232" spans="6:7" s="5" customFormat="1" x14ac:dyDescent="0.2">
      <c r="F232"/>
      <c r="G232"/>
    </row>
    <row r="233" spans="6:7" s="5" customFormat="1" x14ac:dyDescent="0.2">
      <c r="F233"/>
      <c r="G233"/>
    </row>
    <row r="234" spans="6:7" s="5" customFormat="1" x14ac:dyDescent="0.2">
      <c r="F234"/>
      <c r="G234"/>
    </row>
    <row r="235" spans="6:7" s="5" customFormat="1" x14ac:dyDescent="0.2">
      <c r="F235"/>
      <c r="G235"/>
    </row>
    <row r="236" spans="6:7" s="5" customFormat="1" x14ac:dyDescent="0.2">
      <c r="F236"/>
      <c r="G236"/>
    </row>
    <row r="237" spans="6:7" s="5" customFormat="1" x14ac:dyDescent="0.2">
      <c r="F237"/>
      <c r="G237"/>
    </row>
    <row r="238" spans="6:7" s="5" customFormat="1" x14ac:dyDescent="0.2">
      <c r="F238"/>
      <c r="G238"/>
    </row>
    <row r="239" spans="6:7" s="5" customFormat="1" x14ac:dyDescent="0.2">
      <c r="F239"/>
      <c r="G239"/>
    </row>
    <row r="240" spans="6:7" s="5" customFormat="1" x14ac:dyDescent="0.2">
      <c r="F240"/>
      <c r="G240"/>
    </row>
    <row r="241" spans="6:7" s="5" customFormat="1" x14ac:dyDescent="0.2">
      <c r="F241"/>
      <c r="G241"/>
    </row>
    <row r="242" spans="6:7" s="5" customFormat="1" x14ac:dyDescent="0.2">
      <c r="F242"/>
      <c r="G242"/>
    </row>
    <row r="243" spans="6:7" s="5" customFormat="1" x14ac:dyDescent="0.2">
      <c r="F243"/>
      <c r="G243"/>
    </row>
    <row r="244" spans="6:7" s="5" customFormat="1" x14ac:dyDescent="0.2">
      <c r="F244"/>
      <c r="G244"/>
    </row>
  </sheetData>
  <mergeCells count="3">
    <mergeCell ref="A122:D122"/>
    <mergeCell ref="A123:D123"/>
    <mergeCell ref="A124:D124"/>
  </mergeCells>
  <printOptions gridLines="1"/>
  <pageMargins left="0.35433070866141736" right="3.3070866141732287" top="0.78740157480314965" bottom="0.39370078740157483" header="0.31496062992125984" footer="0.15748031496062992"/>
  <pageSetup orientation="portrait" horizontalDpi="4294967292" verticalDpi="4294967292"/>
  <headerFooter>
    <oddHeader xml:space="preserve">&amp;L&amp;"Calibri (Body),Regular"&amp;10&amp;K000000BC Randonneurs
Event 5489&amp;C&amp;K000000200km Brevet
Around the corner&amp;R&amp;"Calibri (Body),Regular"&amp;10 &amp;K00000012 Jul 2025.       .
</oddHeader>
    <oddFooter>&amp;L&amp;"Calibri,Regular"&amp;8&amp;K000000Rev: 28 Jun 2025&amp;R&amp;"Calibri,Regular"&amp;8&amp;K000000Page &amp;P.    ..</oddFooter>
  </headerFooter>
  <rowBreaks count="2" manualBreakCount="2">
    <brk id="40" max="3" man="1"/>
    <brk id="82" max="3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 Route</vt:lpstr>
      <vt:lpstr>' Route'!Print_Area</vt:lpstr>
      <vt:lpstr>' Route'!Print_Titles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Hinde</dc:creator>
  <cp:lastModifiedBy>Stephen Hinde</cp:lastModifiedBy>
  <dcterms:created xsi:type="dcterms:W3CDTF">2020-08-26T20:06:24Z</dcterms:created>
  <dcterms:modified xsi:type="dcterms:W3CDTF">2025-06-28T12:19:43Z</dcterms:modified>
</cp:coreProperties>
</file>