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ocuments\cycling\randonneur\"/>
    </mc:Choice>
  </mc:AlternateContent>
  <xr:revisionPtr revIDLastSave="0" documentId="13_ncr:1_{413402BA-684E-4679-9EC6-21E5B735E109}" xr6:coauthVersionLast="47" xr6:coauthVersionMax="47" xr10:uidLastSave="{00000000-0000-0000-0000-000000000000}"/>
  <bookViews>
    <workbookView xWindow="38290" yWindow="-110" windowWidth="38620" windowHeight="21820" xr2:uid="{00000000-000D-0000-FFFF-FFFF00000000}"/>
  </bookViews>
  <sheets>
    <sheet name="Flatlander 2026" sheetId="1" r:id="rId1"/>
  </sheets>
  <definedNames>
    <definedName name="_xlnm.Print_Area" localSheetId="0">'Flatlander 2026'!$A$1:$E$144</definedName>
    <definedName name="_xlnm.Print_Titles" localSheetId="0">'Flatlander 2026'!$7:$7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91" i="1" l="1"/>
  <c r="E92" i="1"/>
  <c r="E93" i="1"/>
  <c r="E94" i="1"/>
  <c r="E95" i="1"/>
  <c r="E96" i="1"/>
  <c r="E97" i="1"/>
  <c r="E81" i="1"/>
  <c r="E82" i="1"/>
  <c r="E83" i="1"/>
  <c r="E26" i="1"/>
  <c r="E27" i="1"/>
  <c r="E28" i="1"/>
  <c r="E30" i="1"/>
  <c r="E32" i="1"/>
  <c r="E33" i="1"/>
  <c r="E34" i="1"/>
  <c r="E35" i="1"/>
  <c r="E23" i="1"/>
  <c r="E24" i="1"/>
  <c r="E25" i="1"/>
  <c r="E86" i="1"/>
  <c r="E87" i="1"/>
  <c r="E88" i="1"/>
  <c r="E89" i="1"/>
  <c r="E90" i="1"/>
  <c r="E12" i="1"/>
  <c r="E13" i="1"/>
  <c r="E14" i="1"/>
  <c r="E15" i="1"/>
  <c r="E16" i="1"/>
  <c r="E17" i="1"/>
  <c r="E18" i="1"/>
  <c r="E19" i="1"/>
  <c r="E20" i="1"/>
  <c r="E21" i="1"/>
  <c r="E22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4" i="1"/>
  <c r="E65" i="1"/>
  <c r="E66" i="1"/>
  <c r="E67" i="1"/>
  <c r="E69" i="1"/>
  <c r="E70" i="1"/>
  <c r="E71" i="1"/>
  <c r="E72" i="1"/>
  <c r="E73" i="1"/>
  <c r="E74" i="1"/>
  <c r="E75" i="1"/>
  <c r="E76" i="1"/>
  <c r="E77" i="1"/>
  <c r="E78" i="1"/>
  <c r="E79" i="1"/>
  <c r="E80" i="1"/>
  <c r="E85" i="1"/>
  <c r="E9" i="1"/>
  <c r="E10" i="1"/>
  <c r="E11" i="1"/>
  <c r="E8" i="1" l="1"/>
</calcChain>
</file>

<file path=xl/sharedStrings.xml><?xml version="1.0" encoding="utf-8"?>
<sst xmlns="http://schemas.openxmlformats.org/spreadsheetml/2006/main" count="308" uniqueCount="150">
  <si>
    <t>Route Description</t>
  </si>
  <si>
    <t>R</t>
  </si>
  <si>
    <t>L</t>
  </si>
  <si>
    <t>Organiser: Ron Stewart, 778-323-1812</t>
  </si>
  <si>
    <t>BR</t>
  </si>
  <si>
    <t>Turn</t>
  </si>
  <si>
    <t>Int</t>
  </si>
  <si>
    <t xml:space="preserve">  Dist</t>
  </si>
  <si>
    <t>Dir'n</t>
  </si>
  <si>
    <t>Vye Rd</t>
  </si>
  <si>
    <t>Start: Fort Langley Marina Park</t>
  </si>
  <si>
    <t>Services</t>
  </si>
  <si>
    <t>Centex gas</t>
  </si>
  <si>
    <t>Many services</t>
  </si>
  <si>
    <t>Yarrow</t>
  </si>
  <si>
    <t>Rosedale Grocery</t>
  </si>
  <si>
    <t>Popkum roundabout</t>
  </si>
  <si>
    <t>No 3 Rd</t>
  </si>
  <si>
    <t>River Rd</t>
  </si>
  <si>
    <t>Nevin Rd</t>
  </si>
  <si>
    <t>Ford Rd</t>
  </si>
  <si>
    <t>Chilliwack Central Rd</t>
  </si>
  <si>
    <t>Vedder Road</t>
  </si>
  <si>
    <t>Fadden Rd</t>
  </si>
  <si>
    <t>B St</t>
  </si>
  <si>
    <t>Farmer Rd</t>
  </si>
  <si>
    <t>Birchwood Dairy</t>
  </si>
  <si>
    <t>No. 3 Rd</t>
  </si>
  <si>
    <t>Chadsey Rd</t>
  </si>
  <si>
    <t>Corbould St</t>
  </si>
  <si>
    <t>Young Rd</t>
  </si>
  <si>
    <t>Telegraph Trail</t>
  </si>
  <si>
    <t>Clayburn Rd</t>
  </si>
  <si>
    <t>Old Yale Rd</t>
  </si>
  <si>
    <t>Chilliwack Mountain Rd</t>
  </si>
  <si>
    <t>Glover Rd</t>
  </si>
  <si>
    <t>BL</t>
  </si>
  <si>
    <t>U</t>
  </si>
  <si>
    <t>Mavis Ave</t>
  </si>
  <si>
    <t>Church St</t>
  </si>
  <si>
    <t>240th St</t>
  </si>
  <si>
    <t>272 St</t>
  </si>
  <si>
    <t>Riverside St</t>
  </si>
  <si>
    <t>Ross Rd</t>
  </si>
  <si>
    <t>Harris Rd</t>
  </si>
  <si>
    <t>Bell Rd</t>
  </si>
  <si>
    <t>Yale Rd</t>
  </si>
  <si>
    <t>Gibson Rd</t>
  </si>
  <si>
    <t>McGuire Rd</t>
  </si>
  <si>
    <t>Chilliwack River Rd</t>
  </si>
  <si>
    <t>Promontory Rd</t>
  </si>
  <si>
    <t>McCallum Rd</t>
  </si>
  <si>
    <t>80 Ave</t>
  </si>
  <si>
    <t>64 Ave</t>
  </si>
  <si>
    <t>56 Ave</t>
  </si>
  <si>
    <t>Banford Rd =&gt; Lindell Rd =&gt; Bailey Rd</t>
  </si>
  <si>
    <t>88 Ave =&gt; River Rd</t>
  </si>
  <si>
    <t>N Parallel Rd</t>
  </si>
  <si>
    <t>Keith Wilson Rd</t>
  </si>
  <si>
    <t>GO</t>
  </si>
  <si>
    <t>Riverside @ Harris</t>
  </si>
  <si>
    <t>Shell gas</t>
  </si>
  <si>
    <t>Clayburn Rd @ BC-11</t>
  </si>
  <si>
    <t>Lepp Farm Market opens @ 9:00</t>
  </si>
  <si>
    <t>Gladys @ Essendene</t>
  </si>
  <si>
    <t>Progress Rd @ Lickman Rd</t>
  </si>
  <si>
    <t>Young @ Reece</t>
  </si>
  <si>
    <t>Young St Market convenience store</t>
  </si>
  <si>
    <t>Chevron, On the Run, Starbucks</t>
  </si>
  <si>
    <t>Everything</t>
  </si>
  <si>
    <t>Gas stations, cafes.</t>
  </si>
  <si>
    <t>Yarrow Super Market doesn't have Gatorade</t>
  </si>
  <si>
    <t>Huntingdon @ Columbia</t>
  </si>
  <si>
    <t>Many Services</t>
  </si>
  <si>
    <t>Fort Langley</t>
  </si>
  <si>
    <t>Train Tracks</t>
  </si>
  <si>
    <t>Fore Rd</t>
  </si>
  <si>
    <t>Beharrell Rd</t>
  </si>
  <si>
    <t>Hallert Rd</t>
  </si>
  <si>
    <t>Merge onto S Fraser Way</t>
  </si>
  <si>
    <t>September 19, 2026</t>
  </si>
  <si>
    <t>Church St off Mavis Ave, Langley, 7:00 am</t>
  </si>
  <si>
    <t>!!!</t>
  </si>
  <si>
    <t>Opt</t>
  </si>
  <si>
    <t>Delair Rd</t>
  </si>
  <si>
    <t>Interprovincial Highway</t>
  </si>
  <si>
    <t>4th Ave =&gt; Riverside Rd</t>
  </si>
  <si>
    <t>Hwy 9 S</t>
  </si>
  <si>
    <t>R/L</t>
  </si>
  <si>
    <t>W</t>
  </si>
  <si>
    <t>Lower traffic option: Left on Thomas Rd to Vedder Rd, then left</t>
  </si>
  <si>
    <t>Page Rd</t>
  </si>
  <si>
    <t>Keep left onto Sim Rd</t>
  </si>
  <si>
    <t>Anderson Rd</t>
  </si>
  <si>
    <t>Atkinson Rd =&gt; North  Parallel Rd</t>
  </si>
  <si>
    <t>Brinx Rd</t>
  </si>
  <si>
    <t>McDonald Rd =&gt; Ballam Rd</t>
  </si>
  <si>
    <t>Ballam Rd</t>
  </si>
  <si>
    <t>Kitchen Rd</t>
  </si>
  <si>
    <t>Vedder Rd =&gt; Vedder Mtn Rd</t>
  </si>
  <si>
    <t>Faddon Rd</t>
  </si>
  <si>
    <t>Turn slight right onto Mavis Ave</t>
  </si>
  <si>
    <t>Control
Popkum roundabout - your choice</t>
  </si>
  <si>
    <t>S</t>
  </si>
  <si>
    <t>Control
Birchwood Dairy</t>
  </si>
  <si>
    <t>End of Route
Fort Pub</t>
  </si>
  <si>
    <t>Control
Ballam Rd @ McSween Rd</t>
  </si>
  <si>
    <t>Industrial Way =&gt; Progress Way 
=&gt; Aitken Rd</t>
  </si>
  <si>
    <t>Schweyey Rd =&gt; Wolfe Rd 
=&gt; Hodgins Ave</t>
  </si>
  <si>
    <t>Hwy 11</t>
  </si>
  <si>
    <t>Hwy 11 =&gt; Gladys Ave</t>
  </si>
  <si>
    <t>To Hwy 1 &amp; Hwy 11</t>
  </si>
  <si>
    <t>Sumas Way (Hwy 11)</t>
  </si>
  <si>
    <t>Parallel Marketplace</t>
  </si>
  <si>
    <t>North Parallel Rd @ Whatcom Rd</t>
  </si>
  <si>
    <t>Co-Op gas (good store) &amp; others</t>
  </si>
  <si>
    <t>Yale Rd @ McGrath Rd</t>
  </si>
  <si>
    <t>Husky gas</t>
  </si>
  <si>
    <t>Chilliwack River Rd @ Promontory Rd</t>
  </si>
  <si>
    <t>LM 200 - "Mostly Traditional Flatlander"</t>
  </si>
  <si>
    <t>58 Crescent (sign hidden in tree)</t>
  </si>
  <si>
    <t>72 Ave =&gt; 72 Diversion =&gt; 256 St</t>
  </si>
  <si>
    <t>Train tracks</t>
  </si>
  <si>
    <t>Page Rd =&gt; Beharrell Rd</t>
  </si>
  <si>
    <t>SE</t>
  </si>
  <si>
    <t>Control
N End of Walters St</t>
  </si>
  <si>
    <t>240 St</t>
  </si>
  <si>
    <t>Walters St</t>
  </si>
  <si>
    <t>E</t>
  </si>
  <si>
    <t>Huntingdon Rd =&gt; 8 Ave</t>
  </si>
  <si>
    <t>Reece Ave (next after Henderson)</t>
  </si>
  <si>
    <t>Camp River Rd (no sign) =&gt; Ferry Rd
=&gt; Rosedale Ferry Rd</t>
  </si>
  <si>
    <t>Yale Rd East (WEST)</t>
  </si>
  <si>
    <t>McGrath Rd (at Rosedale Grocery)</t>
  </si>
  <si>
    <t>Boundary Rd =&gt; Towne Rd 
=&gt; Campbell Rd</t>
  </si>
  <si>
    <t>Interprovincial Highway 
=&gt; Wells Line Rd</t>
  </si>
  <si>
    <t>Whatcom Rd =&gt; Boundary Rd
=&gt; 2nd Ave</t>
  </si>
  <si>
    <t>Bradner Rd</t>
  </si>
  <si>
    <t>Townshipline Rd/Bell Rd</t>
  </si>
  <si>
    <t>No. 2 Rd =&gt; Boundary Rd</t>
  </si>
  <si>
    <t>Townshipline Rd =&gt; 272 St</t>
  </si>
  <si>
    <t>Petro-Can Truck Stop</t>
  </si>
  <si>
    <t>Yale Rd near freeway</t>
  </si>
  <si>
    <t>Centex Gas CLOSED</t>
  </si>
  <si>
    <t>Bradner Rd @ Fraser Hwy</t>
  </si>
  <si>
    <t>Centex Gas near NW corner</t>
  </si>
  <si>
    <t>NE</t>
  </si>
  <si>
    <t>N</t>
  </si>
  <si>
    <t>NW</t>
  </si>
  <si>
    <t>W/S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</si>
</sst>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.6"/>
      <name val="Arial"/>
      <family val="2"/>
    </font>
    <font>
      <b/>
      <sz val="11.6"/>
      <name val="Arial"/>
      <family val="2"/>
    </font>
    <font>
      <strike/>
      <sz val="11.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7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wrapText="1"/>
    </xf>
    <xf numFmtId="164" fontId="6" fillId="0" borderId="0" xfId="0" applyNumberFormat="1" applyFont="1" applyAlignment="1">
      <alignment horizontal="center" wrapText="1"/>
    </xf>
    <xf numFmtId="0" fontId="6" fillId="0" borderId="0" xfId="0" applyFont="1" applyAlignment="1">
      <alignment wrapText="1"/>
    </xf>
    <xf numFmtId="164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15" fontId="5" fillId="0" borderId="0" xfId="0" quotePrefix="1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254000</xdr:colOff>
      <xdr:row>99</xdr:row>
      <xdr:rowOff>50800</xdr:rowOff>
    </xdr:from>
    <xdr:to>
      <xdr:col>3</xdr:col>
      <xdr:colOff>2546350</xdr:colOff>
      <xdr:row>103</xdr:row>
      <xdr:rowOff>101600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4FD68D6-535E-4C0F-FF4F-68F3BBAA143C}"/>
            </a:ext>
          </a:extLst>
        </xdr:cNvPr>
        <xdr:cNvSpPr txBox="1"/>
      </xdr:nvSpPr>
      <xdr:spPr>
        <a:xfrm>
          <a:off x="254000" y="21678900"/>
          <a:ext cx="357505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>
            <a:tabLst>
              <a:tab pos="274320" algn="l"/>
              <a:tab pos="1005840" algn="l"/>
              <a:tab pos="1280160" algn="l"/>
              <a:tab pos="2011680" algn="l"/>
              <a:tab pos="2286000" algn="l"/>
            </a:tabLst>
          </a:pPr>
          <a:r>
            <a:rPr lang="en-CA" sz="1100" b="1"/>
            <a:t>Legend</a:t>
          </a:r>
        </a:p>
        <a:p>
          <a:pPr>
            <a:tabLst>
              <a:tab pos="274320" algn="l"/>
              <a:tab pos="1005840" algn="l"/>
              <a:tab pos="1280160" algn="l"/>
              <a:tab pos="2011680" algn="l"/>
              <a:tab pos="2286000" algn="l"/>
            </a:tabLst>
          </a:pPr>
          <a:r>
            <a:rPr lang="en-CA" sz="1100" b="1"/>
            <a:t>L</a:t>
          </a:r>
          <a:r>
            <a:rPr lang="en-CA" sz="1100"/>
            <a:t>	Left	</a:t>
          </a:r>
          <a:r>
            <a:rPr lang="en-CA" sz="1100" b="1"/>
            <a:t>BL</a:t>
          </a:r>
          <a:r>
            <a:rPr lang="en-CA" sz="1100"/>
            <a:t>	Bear left	</a:t>
          </a:r>
          <a:r>
            <a:rPr lang="en-CA" sz="1100" b="1"/>
            <a:t>L/R	</a:t>
          </a:r>
          <a:r>
            <a:rPr lang="en-CA" sz="1100"/>
            <a:t>Left</a:t>
          </a:r>
          <a:r>
            <a:rPr lang="en-CA" sz="1100" baseline="0"/>
            <a:t> </a:t>
          </a:r>
          <a:r>
            <a:rPr lang="en-CA" sz="1100"/>
            <a:t>then Right</a:t>
          </a:r>
        </a:p>
        <a:p>
          <a:pPr>
            <a:tabLst>
              <a:tab pos="274320" algn="l"/>
              <a:tab pos="1005840" algn="l"/>
              <a:tab pos="1280160" algn="l"/>
              <a:tab pos="2011680" algn="l"/>
              <a:tab pos="2286000" algn="l"/>
            </a:tabLst>
          </a:pPr>
          <a:r>
            <a:rPr lang="en-CA" sz="1100" b="1"/>
            <a:t>R</a:t>
          </a:r>
          <a:r>
            <a:rPr lang="en-CA" sz="1100"/>
            <a:t>	Right	</a:t>
          </a:r>
          <a:r>
            <a:rPr lang="en-CA" sz="1100" b="1"/>
            <a:t>BR</a:t>
          </a:r>
          <a:r>
            <a:rPr lang="en-CA" sz="1100"/>
            <a:t>	Bear right	</a:t>
          </a:r>
          <a:r>
            <a:rPr lang="en-CA" sz="1100" b="1"/>
            <a:t>R/L</a:t>
          </a:r>
          <a:r>
            <a:rPr lang="en-CA" sz="1100"/>
            <a:t>	Right then Left</a:t>
          </a:r>
        </a:p>
        <a:p>
          <a:pPr>
            <a:tabLst>
              <a:tab pos="274320" algn="l"/>
              <a:tab pos="1005840" algn="l"/>
              <a:tab pos="1280160" algn="l"/>
              <a:tab pos="2011680" algn="l"/>
              <a:tab pos="2286000" algn="l"/>
            </a:tabLst>
          </a:pPr>
          <a:r>
            <a:rPr lang="en-CA" sz="1100" b="1"/>
            <a:t>SO</a:t>
          </a:r>
          <a:r>
            <a:rPr lang="en-CA" sz="1100"/>
            <a:t>	Straight On	</a:t>
          </a:r>
          <a:r>
            <a:rPr lang="en-CA" sz="1100" b="1"/>
            <a:t>RAB</a:t>
          </a:r>
          <a:r>
            <a:rPr lang="en-CA" sz="1100"/>
            <a:t>	RoundABout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8"/>
  <sheetViews>
    <sheetView tabSelected="1" view="pageBreakPreview" zoomScaleNormal="100" zoomScaleSheetLayoutView="100" workbookViewId="0">
      <selection activeCell="H82" sqref="H82"/>
    </sheetView>
  </sheetViews>
  <sheetFormatPr defaultColWidth="8.81640625" defaultRowHeight="15.5" x14ac:dyDescent="0.35"/>
  <cols>
    <col min="1" max="1" width="6.81640625" style="18" customWidth="1"/>
    <col min="2" max="2" width="5.81640625" style="19" customWidth="1"/>
    <col min="3" max="3" width="5.7265625" style="6" customWidth="1"/>
    <col min="4" max="4" width="39.6328125" style="6" customWidth="1"/>
    <col min="5" max="5" width="9" style="18" customWidth="1"/>
    <col min="6" max="6" width="3.81640625" style="7" customWidth="1"/>
    <col min="7" max="16384" width="8.81640625" style="7"/>
  </cols>
  <sheetData>
    <row r="1" spans="1:6" s="1" customFormat="1" ht="13" x14ac:dyDescent="0.3">
      <c r="A1" s="21" t="s">
        <v>119</v>
      </c>
      <c r="B1" s="22"/>
      <c r="C1" s="22"/>
      <c r="D1" s="22"/>
      <c r="E1" s="22"/>
    </row>
    <row r="2" spans="1:6" s="1" customFormat="1" ht="13" x14ac:dyDescent="0.3">
      <c r="A2" s="23" t="s">
        <v>80</v>
      </c>
      <c r="B2" s="22"/>
      <c r="C2" s="22"/>
      <c r="D2" s="22"/>
      <c r="E2" s="22"/>
    </row>
    <row r="3" spans="1:6" s="2" customFormat="1" ht="13" x14ac:dyDescent="0.3">
      <c r="A3" s="21" t="s">
        <v>3</v>
      </c>
      <c r="B3" s="22"/>
      <c r="C3" s="22"/>
      <c r="D3" s="22"/>
      <c r="E3" s="22"/>
    </row>
    <row r="4" spans="1:6" s="2" customFormat="1" ht="12.5" x14ac:dyDescent="0.25">
      <c r="A4" s="24" t="s">
        <v>10</v>
      </c>
      <c r="B4" s="25"/>
      <c r="C4" s="25"/>
      <c r="D4" s="25"/>
      <c r="E4" s="25"/>
    </row>
    <row r="5" spans="1:6" s="2" customFormat="1" ht="12.5" x14ac:dyDescent="0.25">
      <c r="A5" s="24" t="s">
        <v>81</v>
      </c>
      <c r="B5" s="25"/>
      <c r="C5" s="25"/>
      <c r="D5" s="25"/>
      <c r="E5" s="25"/>
    </row>
    <row r="6" spans="1:6" s="2" customFormat="1" ht="12.5" x14ac:dyDescent="0.25">
      <c r="A6" s="3"/>
    </row>
    <row r="7" spans="1:6" x14ac:dyDescent="0.35">
      <c r="A7" s="4" t="s">
        <v>7</v>
      </c>
      <c r="B7" s="4" t="s">
        <v>5</v>
      </c>
      <c r="C7" s="5" t="s">
        <v>8</v>
      </c>
      <c r="D7" s="4" t="s">
        <v>0</v>
      </c>
      <c r="E7" s="4" t="s">
        <v>6</v>
      </c>
      <c r="F7" s="6"/>
    </row>
    <row r="8" spans="1:6" x14ac:dyDescent="0.35">
      <c r="A8" s="8">
        <v>0</v>
      </c>
      <c r="B8" s="9" t="s">
        <v>59</v>
      </c>
      <c r="C8" s="9" t="s">
        <v>103</v>
      </c>
      <c r="D8" s="10" t="s">
        <v>39</v>
      </c>
      <c r="E8" s="8">
        <f t="shared" ref="E8:E74" si="0">A9-A8</f>
        <v>0.11</v>
      </c>
    </row>
    <row r="9" spans="1:6" x14ac:dyDescent="0.35">
      <c r="A9" s="8">
        <v>0.11</v>
      </c>
      <c r="B9" s="9" t="s">
        <v>2</v>
      </c>
      <c r="C9" s="9" t="s">
        <v>128</v>
      </c>
      <c r="D9" s="10" t="s">
        <v>38</v>
      </c>
      <c r="E9" s="8">
        <f t="shared" si="0"/>
        <v>6.0000000000000012E-2</v>
      </c>
    </row>
    <row r="10" spans="1:6" x14ac:dyDescent="0.35">
      <c r="A10" s="8">
        <v>0.17</v>
      </c>
      <c r="B10" s="9" t="s">
        <v>2</v>
      </c>
      <c r="C10" s="9" t="s">
        <v>146</v>
      </c>
      <c r="D10" s="10" t="s">
        <v>18</v>
      </c>
      <c r="E10" s="8">
        <f t="shared" si="0"/>
        <v>1.53</v>
      </c>
    </row>
    <row r="11" spans="1:6" x14ac:dyDescent="0.35">
      <c r="A11" s="8">
        <v>1.7</v>
      </c>
      <c r="B11" s="9" t="s">
        <v>82</v>
      </c>
      <c r="C11" s="9"/>
      <c r="D11" s="10" t="s">
        <v>75</v>
      </c>
      <c r="E11" s="8">
        <f t="shared" si="0"/>
        <v>0.1100000000000001</v>
      </c>
    </row>
    <row r="12" spans="1:6" x14ac:dyDescent="0.35">
      <c r="A12" s="8">
        <v>1.81</v>
      </c>
      <c r="B12" s="9" t="s">
        <v>1</v>
      </c>
      <c r="C12" s="9" t="s">
        <v>103</v>
      </c>
      <c r="D12" s="10" t="s">
        <v>40</v>
      </c>
      <c r="E12" s="8">
        <f t="shared" si="0"/>
        <v>1.2999999999999998</v>
      </c>
    </row>
    <row r="13" spans="1:6" x14ac:dyDescent="0.35">
      <c r="A13" s="8">
        <v>3.11</v>
      </c>
      <c r="B13" s="9" t="s">
        <v>2</v>
      </c>
      <c r="C13" s="9" t="s">
        <v>103</v>
      </c>
      <c r="D13" s="10" t="s">
        <v>126</v>
      </c>
      <c r="E13" s="8">
        <f t="shared" si="0"/>
        <v>0.88000000000000034</v>
      </c>
    </row>
    <row r="14" spans="1:6" x14ac:dyDescent="0.35">
      <c r="A14" s="8">
        <v>3.99</v>
      </c>
      <c r="B14" s="9" t="s">
        <v>2</v>
      </c>
      <c r="C14" s="9" t="s">
        <v>128</v>
      </c>
      <c r="D14" s="10" t="s">
        <v>52</v>
      </c>
      <c r="E14" s="8">
        <f t="shared" si="0"/>
        <v>0.62000000000000011</v>
      </c>
    </row>
    <row r="15" spans="1:6" x14ac:dyDescent="0.35">
      <c r="A15" s="8">
        <v>4.6100000000000003</v>
      </c>
      <c r="B15" s="9" t="s">
        <v>1</v>
      </c>
      <c r="C15" s="9" t="s">
        <v>103</v>
      </c>
      <c r="D15" s="10" t="s">
        <v>31</v>
      </c>
      <c r="E15" s="8">
        <f t="shared" si="0"/>
        <v>2.08</v>
      </c>
    </row>
    <row r="16" spans="1:6" x14ac:dyDescent="0.35">
      <c r="A16" s="8">
        <v>6.69</v>
      </c>
      <c r="B16" s="9" t="s">
        <v>2</v>
      </c>
      <c r="C16" s="9" t="s">
        <v>128</v>
      </c>
      <c r="D16" s="10" t="s">
        <v>121</v>
      </c>
      <c r="E16" s="8">
        <f t="shared" si="0"/>
        <v>2.8499999999999988</v>
      </c>
    </row>
    <row r="17" spans="1:5" x14ac:dyDescent="0.35">
      <c r="A17" s="8">
        <v>9.5399999999999991</v>
      </c>
      <c r="B17" s="9" t="s">
        <v>2</v>
      </c>
      <c r="C17" s="9" t="s">
        <v>128</v>
      </c>
      <c r="D17" s="10" t="s">
        <v>53</v>
      </c>
      <c r="E17" s="8">
        <f t="shared" si="0"/>
        <v>1.5700000000000003</v>
      </c>
    </row>
    <row r="18" spans="1:5" x14ac:dyDescent="0.35">
      <c r="A18" s="8">
        <v>11.11</v>
      </c>
      <c r="B18" s="11" t="s">
        <v>82</v>
      </c>
      <c r="C18" s="9"/>
      <c r="D18" s="10" t="s">
        <v>75</v>
      </c>
      <c r="E18" s="8">
        <f t="shared" si="0"/>
        <v>1.6600000000000001</v>
      </c>
    </row>
    <row r="19" spans="1:5" x14ac:dyDescent="0.35">
      <c r="A19" s="8">
        <v>12.77</v>
      </c>
      <c r="B19" s="9" t="s">
        <v>1</v>
      </c>
      <c r="C19" s="9" t="s">
        <v>103</v>
      </c>
      <c r="D19" s="10" t="s">
        <v>41</v>
      </c>
      <c r="E19" s="8">
        <f t="shared" si="0"/>
        <v>1.2300000000000004</v>
      </c>
    </row>
    <row r="20" spans="1:5" x14ac:dyDescent="0.35">
      <c r="A20" s="8">
        <v>14</v>
      </c>
      <c r="B20" s="9" t="s">
        <v>2</v>
      </c>
      <c r="C20" s="9" t="s">
        <v>128</v>
      </c>
      <c r="D20" s="10" t="s">
        <v>120</v>
      </c>
      <c r="E20" s="8">
        <f t="shared" si="0"/>
        <v>0.75</v>
      </c>
    </row>
    <row r="21" spans="1:5" x14ac:dyDescent="0.35">
      <c r="A21" s="8">
        <v>14.75</v>
      </c>
      <c r="B21" s="9" t="s">
        <v>2</v>
      </c>
      <c r="C21" s="9" t="s">
        <v>128</v>
      </c>
      <c r="D21" s="10" t="s">
        <v>54</v>
      </c>
      <c r="E21" s="8">
        <f t="shared" si="0"/>
        <v>4.620000000000001</v>
      </c>
    </row>
    <row r="22" spans="1:5" x14ac:dyDescent="0.35">
      <c r="A22" s="8">
        <v>19.37</v>
      </c>
      <c r="B22" s="9" t="s">
        <v>1</v>
      </c>
      <c r="C22" s="9" t="s">
        <v>103</v>
      </c>
      <c r="D22" s="10" t="s">
        <v>43</v>
      </c>
      <c r="E22" s="8">
        <f t="shared" si="0"/>
        <v>0.41000000000000014</v>
      </c>
    </row>
    <row r="23" spans="1:5" x14ac:dyDescent="0.35">
      <c r="A23" s="8">
        <v>19.78</v>
      </c>
      <c r="B23" s="9" t="s">
        <v>2</v>
      </c>
      <c r="C23" s="9" t="s">
        <v>128</v>
      </c>
      <c r="D23" s="10" t="s">
        <v>44</v>
      </c>
      <c r="E23" s="8">
        <f t="shared" si="0"/>
        <v>4.32</v>
      </c>
    </row>
    <row r="24" spans="1:5" x14ac:dyDescent="0.35">
      <c r="A24" s="8">
        <v>24.1</v>
      </c>
      <c r="B24" s="9" t="s">
        <v>82</v>
      </c>
      <c r="C24" s="9"/>
      <c r="D24" s="10" t="s">
        <v>122</v>
      </c>
      <c r="E24" s="8">
        <f t="shared" si="0"/>
        <v>3.8999999999999986</v>
      </c>
    </row>
    <row r="25" spans="1:5" x14ac:dyDescent="0.35">
      <c r="A25" s="8">
        <v>28</v>
      </c>
      <c r="B25" s="9" t="s">
        <v>2</v>
      </c>
      <c r="C25" s="9" t="s">
        <v>147</v>
      </c>
      <c r="D25" s="10" t="s">
        <v>42</v>
      </c>
      <c r="E25" s="8">
        <f t="shared" si="0"/>
        <v>1.8500000000000014</v>
      </c>
    </row>
    <row r="26" spans="1:5" x14ac:dyDescent="0.35">
      <c r="A26" s="8">
        <v>29.85</v>
      </c>
      <c r="B26" s="9" t="s">
        <v>1</v>
      </c>
      <c r="C26" s="9" t="s">
        <v>128</v>
      </c>
      <c r="D26" s="10" t="s">
        <v>91</v>
      </c>
      <c r="E26" s="8">
        <f t="shared" si="0"/>
        <v>0.53999999999999915</v>
      </c>
    </row>
    <row r="27" spans="1:5" x14ac:dyDescent="0.35">
      <c r="A27" s="8">
        <v>30.39</v>
      </c>
      <c r="B27" s="9" t="s">
        <v>36</v>
      </c>
      <c r="C27" s="9" t="s">
        <v>146</v>
      </c>
      <c r="D27" s="10" t="s">
        <v>92</v>
      </c>
      <c r="E27" s="8">
        <f t="shared" si="0"/>
        <v>2.6000000000000014</v>
      </c>
    </row>
    <row r="28" spans="1:5" x14ac:dyDescent="0.35">
      <c r="A28" s="8">
        <v>32.99</v>
      </c>
      <c r="B28" s="9" t="s">
        <v>2</v>
      </c>
      <c r="C28" s="9" t="s">
        <v>148</v>
      </c>
      <c r="D28" s="10" t="s">
        <v>127</v>
      </c>
      <c r="E28" s="8">
        <f t="shared" si="0"/>
        <v>0.71000000000000085</v>
      </c>
    </row>
    <row r="29" spans="1:5" ht="31" customHeight="1" x14ac:dyDescent="0.35">
      <c r="A29" s="8">
        <v>33.700000000000003</v>
      </c>
      <c r="B29" s="26" t="s">
        <v>125</v>
      </c>
      <c r="C29" s="26"/>
      <c r="D29" s="26"/>
      <c r="E29" s="26"/>
    </row>
    <row r="30" spans="1:5" x14ac:dyDescent="0.35">
      <c r="A30" s="8">
        <v>33.700000000000003</v>
      </c>
      <c r="B30" s="9" t="s">
        <v>37</v>
      </c>
      <c r="C30" s="9" t="s">
        <v>124</v>
      </c>
      <c r="D30" s="10" t="s">
        <v>127</v>
      </c>
      <c r="E30" s="8">
        <f>A32-A30</f>
        <v>1.2599999999999909</v>
      </c>
    </row>
    <row r="31" spans="1:5" x14ac:dyDescent="0.35">
      <c r="A31" s="8">
        <v>34</v>
      </c>
      <c r="B31" s="9" t="s">
        <v>2</v>
      </c>
      <c r="C31" s="9" t="s">
        <v>128</v>
      </c>
      <c r="D31" s="10" t="s">
        <v>93</v>
      </c>
      <c r="E31" s="8"/>
    </row>
    <row r="32" spans="1:5" x14ac:dyDescent="0.35">
      <c r="A32" s="8">
        <v>34.959999999999994</v>
      </c>
      <c r="B32" s="9" t="s">
        <v>1</v>
      </c>
      <c r="C32" s="9" t="s">
        <v>103</v>
      </c>
      <c r="D32" s="10" t="s">
        <v>77</v>
      </c>
      <c r="E32" s="8">
        <f t="shared" si="0"/>
        <v>1.8000000000000043</v>
      </c>
    </row>
    <row r="33" spans="1:5" x14ac:dyDescent="0.35">
      <c r="A33" s="8">
        <v>36.76</v>
      </c>
      <c r="B33" s="9" t="s">
        <v>2</v>
      </c>
      <c r="C33" s="9" t="s">
        <v>128</v>
      </c>
      <c r="D33" s="10" t="s">
        <v>123</v>
      </c>
      <c r="E33" s="8">
        <f t="shared" si="0"/>
        <v>1.1999999999999957</v>
      </c>
    </row>
    <row r="34" spans="1:5" x14ac:dyDescent="0.35">
      <c r="A34" s="8">
        <v>37.959999999999994</v>
      </c>
      <c r="B34" s="9" t="s">
        <v>1</v>
      </c>
      <c r="C34" s="9" t="s">
        <v>89</v>
      </c>
      <c r="D34" s="10" t="s">
        <v>76</v>
      </c>
      <c r="E34" s="8">
        <f t="shared" si="0"/>
        <v>0.20000000000000284</v>
      </c>
    </row>
    <row r="35" spans="1:5" x14ac:dyDescent="0.35">
      <c r="A35" s="8">
        <v>38.159999999999997</v>
      </c>
      <c r="B35" s="9" t="s">
        <v>2</v>
      </c>
      <c r="C35" s="9" t="s">
        <v>103</v>
      </c>
      <c r="D35" s="10" t="s">
        <v>77</v>
      </c>
      <c r="E35" s="8">
        <f t="shared" si="0"/>
        <v>1.6400000000000006</v>
      </c>
    </row>
    <row r="36" spans="1:5" x14ac:dyDescent="0.35">
      <c r="A36" s="8">
        <v>39.799999999999997</v>
      </c>
      <c r="B36" s="9" t="s">
        <v>1</v>
      </c>
      <c r="C36" s="9" t="s">
        <v>89</v>
      </c>
      <c r="D36" s="10" t="s">
        <v>78</v>
      </c>
      <c r="E36" s="8">
        <f t="shared" si="0"/>
        <v>1.5900000000000034</v>
      </c>
    </row>
    <row r="37" spans="1:5" x14ac:dyDescent="0.35">
      <c r="A37" s="8">
        <v>41.39</v>
      </c>
      <c r="B37" s="9" t="s">
        <v>2</v>
      </c>
      <c r="C37" s="9" t="s">
        <v>103</v>
      </c>
      <c r="D37" s="10" t="s">
        <v>45</v>
      </c>
      <c r="E37" s="8">
        <f t="shared" si="0"/>
        <v>0.78999999999999915</v>
      </c>
    </row>
    <row r="38" spans="1:5" x14ac:dyDescent="0.35">
      <c r="A38" s="8">
        <v>42.18</v>
      </c>
      <c r="B38" s="9" t="s">
        <v>88</v>
      </c>
      <c r="C38" s="9" t="s">
        <v>149</v>
      </c>
      <c r="D38" s="10" t="s">
        <v>138</v>
      </c>
      <c r="E38" s="8">
        <f t="shared" si="0"/>
        <v>0.83999999999999631</v>
      </c>
    </row>
    <row r="39" spans="1:5" x14ac:dyDescent="0.35">
      <c r="A39" s="8">
        <v>43.019999999999996</v>
      </c>
      <c r="B39" s="9" t="s">
        <v>1</v>
      </c>
      <c r="C39" s="9" t="s">
        <v>89</v>
      </c>
      <c r="D39" s="10" t="s">
        <v>32</v>
      </c>
      <c r="E39" s="8">
        <f t="shared" si="0"/>
        <v>0.96999999999999886</v>
      </c>
    </row>
    <row r="40" spans="1:5" x14ac:dyDescent="0.35">
      <c r="A40" s="8">
        <v>43.989999999999995</v>
      </c>
      <c r="B40" s="9" t="s">
        <v>2</v>
      </c>
      <c r="C40" s="9" t="s">
        <v>103</v>
      </c>
      <c r="D40" s="10" t="s">
        <v>110</v>
      </c>
      <c r="E40" s="8">
        <f t="shared" si="0"/>
        <v>4.980000000000004</v>
      </c>
    </row>
    <row r="41" spans="1:5" x14ac:dyDescent="0.35">
      <c r="A41" s="8">
        <v>48.97</v>
      </c>
      <c r="B41" s="9" t="s">
        <v>4</v>
      </c>
      <c r="C41" s="9" t="s">
        <v>103</v>
      </c>
      <c r="D41" s="10" t="s">
        <v>111</v>
      </c>
      <c r="E41" s="8">
        <f t="shared" si="0"/>
        <v>0.21000000000000085</v>
      </c>
    </row>
    <row r="42" spans="1:5" x14ac:dyDescent="0.35">
      <c r="A42" s="8">
        <v>49.18</v>
      </c>
      <c r="B42" s="9" t="s">
        <v>82</v>
      </c>
      <c r="C42" s="9" t="s">
        <v>124</v>
      </c>
      <c r="D42" s="10" t="s">
        <v>79</v>
      </c>
      <c r="E42" s="8">
        <f t="shared" si="0"/>
        <v>7.0000000000000284E-2</v>
      </c>
    </row>
    <row r="43" spans="1:5" x14ac:dyDescent="0.35">
      <c r="A43" s="8">
        <v>49.25</v>
      </c>
      <c r="B43" s="9" t="s">
        <v>1</v>
      </c>
      <c r="C43" s="9" t="s">
        <v>124</v>
      </c>
      <c r="D43" s="10" t="s">
        <v>112</v>
      </c>
      <c r="E43" s="8">
        <f t="shared" si="0"/>
        <v>0.50999999999999801</v>
      </c>
    </row>
    <row r="44" spans="1:5" x14ac:dyDescent="0.35">
      <c r="A44" s="8">
        <v>49.76</v>
      </c>
      <c r="B44" s="9" t="s">
        <v>2</v>
      </c>
      <c r="C44" s="9" t="s">
        <v>128</v>
      </c>
      <c r="D44" s="10" t="s">
        <v>84</v>
      </c>
      <c r="E44" s="8">
        <f t="shared" si="0"/>
        <v>2.3299999999999983</v>
      </c>
    </row>
    <row r="45" spans="1:5" x14ac:dyDescent="0.35">
      <c r="A45" s="8">
        <v>52.089999999999996</v>
      </c>
      <c r="B45" s="9" t="s">
        <v>1</v>
      </c>
      <c r="C45" s="9" t="s">
        <v>124</v>
      </c>
      <c r="D45" s="10" t="s">
        <v>33</v>
      </c>
      <c r="E45" s="8">
        <f t="shared" si="0"/>
        <v>0.53999999999999915</v>
      </c>
    </row>
    <row r="46" spans="1:5" x14ac:dyDescent="0.35">
      <c r="A46" s="8">
        <v>52.629999999999995</v>
      </c>
      <c r="B46" s="9" t="s">
        <v>1</v>
      </c>
      <c r="C46" s="9" t="s">
        <v>103</v>
      </c>
      <c r="D46" s="10" t="s">
        <v>57</v>
      </c>
      <c r="E46" s="8">
        <f t="shared" si="0"/>
        <v>5.7800000000000011</v>
      </c>
    </row>
    <row r="47" spans="1:5" x14ac:dyDescent="0.35">
      <c r="A47" s="8">
        <v>58.41</v>
      </c>
      <c r="B47" s="9" t="s">
        <v>1</v>
      </c>
      <c r="C47" s="9" t="s">
        <v>128</v>
      </c>
      <c r="D47" s="10" t="s">
        <v>94</v>
      </c>
      <c r="E47" s="8">
        <f t="shared" si="0"/>
        <v>4.6400000000000006</v>
      </c>
    </row>
    <row r="48" spans="1:5" x14ac:dyDescent="0.35">
      <c r="A48" s="8">
        <v>63.05</v>
      </c>
      <c r="B48" s="9" t="s">
        <v>1</v>
      </c>
      <c r="C48" s="9" t="s">
        <v>128</v>
      </c>
      <c r="D48" s="10" t="s">
        <v>27</v>
      </c>
      <c r="E48" s="8">
        <f t="shared" si="0"/>
        <v>1.5300000000000011</v>
      </c>
    </row>
    <row r="49" spans="1:5" x14ac:dyDescent="0.35">
      <c r="A49" s="8">
        <v>64.58</v>
      </c>
      <c r="B49" s="9" t="s">
        <v>2</v>
      </c>
      <c r="C49" s="9" t="s">
        <v>147</v>
      </c>
      <c r="D49" s="10" t="s">
        <v>85</v>
      </c>
      <c r="E49" s="8">
        <f t="shared" si="0"/>
        <v>1.5300000000000011</v>
      </c>
    </row>
    <row r="50" spans="1:5" x14ac:dyDescent="0.35">
      <c r="A50" s="8">
        <v>66.11</v>
      </c>
      <c r="B50" s="9" t="s">
        <v>1</v>
      </c>
      <c r="C50" s="9" t="s">
        <v>128</v>
      </c>
      <c r="D50" s="10" t="s">
        <v>139</v>
      </c>
      <c r="E50" s="8">
        <f t="shared" si="0"/>
        <v>2.3199999999999932</v>
      </c>
    </row>
    <row r="51" spans="1:5" x14ac:dyDescent="0.35">
      <c r="A51" s="8">
        <v>68.429999999999993</v>
      </c>
      <c r="B51" s="9" t="s">
        <v>2</v>
      </c>
      <c r="C51" s="9" t="s">
        <v>128</v>
      </c>
      <c r="D51" s="10" t="s">
        <v>58</v>
      </c>
      <c r="E51" s="8">
        <f t="shared" si="0"/>
        <v>1.0100000000000051</v>
      </c>
    </row>
    <row r="52" spans="1:5" x14ac:dyDescent="0.35">
      <c r="A52" s="8">
        <v>69.44</v>
      </c>
      <c r="B52" s="9" t="s">
        <v>2</v>
      </c>
      <c r="C52" s="9" t="s">
        <v>147</v>
      </c>
      <c r="D52" s="10" t="s">
        <v>28</v>
      </c>
      <c r="E52" s="8">
        <f t="shared" si="0"/>
        <v>3.0799999999999983</v>
      </c>
    </row>
    <row r="53" spans="1:5" x14ac:dyDescent="0.35">
      <c r="A53" s="8">
        <v>72.52</v>
      </c>
      <c r="B53" s="9" t="s">
        <v>2</v>
      </c>
      <c r="C53" s="9" t="s">
        <v>89</v>
      </c>
      <c r="D53" s="10" t="s">
        <v>46</v>
      </c>
      <c r="E53" s="8">
        <f t="shared" si="0"/>
        <v>0.76999999999999602</v>
      </c>
    </row>
    <row r="54" spans="1:5" ht="31" x14ac:dyDescent="0.35">
      <c r="A54" s="8">
        <v>73.289999999999992</v>
      </c>
      <c r="B54" s="9" t="s">
        <v>1</v>
      </c>
      <c r="C54" s="9" t="s">
        <v>146</v>
      </c>
      <c r="D54" s="10" t="s">
        <v>107</v>
      </c>
      <c r="E54" s="8">
        <f t="shared" si="0"/>
        <v>1.8100000000000023</v>
      </c>
    </row>
    <row r="55" spans="1:5" x14ac:dyDescent="0.35">
      <c r="A55" s="8">
        <v>75.099999999999994</v>
      </c>
      <c r="B55" s="9" t="s">
        <v>82</v>
      </c>
      <c r="C55" s="9"/>
      <c r="D55" s="10" t="s">
        <v>75</v>
      </c>
      <c r="E55" s="8">
        <f t="shared" si="0"/>
        <v>6.0400000000000063</v>
      </c>
    </row>
    <row r="56" spans="1:5" x14ac:dyDescent="0.35">
      <c r="A56" s="8">
        <v>81.14</v>
      </c>
      <c r="B56" s="9" t="s">
        <v>1</v>
      </c>
      <c r="C56" s="9" t="s">
        <v>147</v>
      </c>
      <c r="D56" s="10" t="s">
        <v>34</v>
      </c>
      <c r="E56" s="8">
        <f t="shared" si="0"/>
        <v>0.34000000000000341</v>
      </c>
    </row>
    <row r="57" spans="1:5" ht="31" x14ac:dyDescent="0.35">
      <c r="A57" s="8">
        <v>81.48</v>
      </c>
      <c r="B57" s="9" t="s">
        <v>1</v>
      </c>
      <c r="C57" s="9" t="s">
        <v>146</v>
      </c>
      <c r="D57" s="10" t="s">
        <v>108</v>
      </c>
      <c r="E57" s="8">
        <f t="shared" si="0"/>
        <v>2.7199999999999989</v>
      </c>
    </row>
    <row r="58" spans="1:5" x14ac:dyDescent="0.35">
      <c r="A58" s="8">
        <v>84.2</v>
      </c>
      <c r="B58" s="9" t="s">
        <v>2</v>
      </c>
      <c r="C58" s="9" t="s">
        <v>146</v>
      </c>
      <c r="D58" s="10" t="s">
        <v>29</v>
      </c>
      <c r="E58" s="8">
        <f t="shared" si="0"/>
        <v>1.019999999999996</v>
      </c>
    </row>
    <row r="59" spans="1:5" x14ac:dyDescent="0.35">
      <c r="A59" s="8">
        <v>85.22</v>
      </c>
      <c r="B59" s="9" t="s">
        <v>1</v>
      </c>
      <c r="C59" s="9" t="s">
        <v>128</v>
      </c>
      <c r="D59" s="10" t="s">
        <v>130</v>
      </c>
      <c r="E59" s="8">
        <f t="shared" si="0"/>
        <v>0.53999999999999204</v>
      </c>
    </row>
    <row r="60" spans="1:5" x14ac:dyDescent="0.35">
      <c r="A60" s="8">
        <v>85.759999999999991</v>
      </c>
      <c r="B60" s="9" t="s">
        <v>2</v>
      </c>
      <c r="C60" s="9" t="s">
        <v>147</v>
      </c>
      <c r="D60" s="10" t="s">
        <v>30</v>
      </c>
      <c r="E60" s="8">
        <f t="shared" si="0"/>
        <v>2.6200000000000045</v>
      </c>
    </row>
    <row r="61" spans="1:5" x14ac:dyDescent="0.35">
      <c r="A61" s="8">
        <v>88.38</v>
      </c>
      <c r="B61" s="9" t="s">
        <v>1</v>
      </c>
      <c r="C61" s="9" t="s">
        <v>128</v>
      </c>
      <c r="D61" s="10" t="s">
        <v>95</v>
      </c>
      <c r="E61" s="8">
        <f t="shared" si="0"/>
        <v>0.75</v>
      </c>
    </row>
    <row r="62" spans="1:5" x14ac:dyDescent="0.35">
      <c r="A62" s="8">
        <v>89.13</v>
      </c>
      <c r="B62" s="9" t="s">
        <v>2</v>
      </c>
      <c r="C62" s="9" t="s">
        <v>147</v>
      </c>
      <c r="D62" s="10" t="s">
        <v>96</v>
      </c>
      <c r="E62" s="8">
        <f t="shared" si="0"/>
        <v>2.7199999999999989</v>
      </c>
    </row>
    <row r="63" spans="1:5" ht="31" customHeight="1" x14ac:dyDescent="0.35">
      <c r="A63" s="12">
        <v>91.85</v>
      </c>
      <c r="B63" s="26" t="s">
        <v>106</v>
      </c>
      <c r="C63" s="26"/>
      <c r="D63" s="26"/>
      <c r="E63" s="26"/>
    </row>
    <row r="64" spans="1:5" x14ac:dyDescent="0.35">
      <c r="A64" s="8">
        <v>91.89</v>
      </c>
      <c r="B64" s="9" t="s">
        <v>2</v>
      </c>
      <c r="C64" s="9" t="s">
        <v>128</v>
      </c>
      <c r="D64" s="10" t="s">
        <v>97</v>
      </c>
      <c r="E64" s="8">
        <f t="shared" si="0"/>
        <v>0.85999999999999943</v>
      </c>
    </row>
    <row r="65" spans="1:5" x14ac:dyDescent="0.35">
      <c r="A65" s="8">
        <v>92.75</v>
      </c>
      <c r="B65" s="9" t="s">
        <v>1</v>
      </c>
      <c r="C65" s="9" t="s">
        <v>103</v>
      </c>
      <c r="D65" s="10" t="s">
        <v>98</v>
      </c>
      <c r="E65" s="8">
        <f t="shared" si="0"/>
        <v>2.0999999999999943</v>
      </c>
    </row>
    <row r="66" spans="1:5" ht="31" x14ac:dyDescent="0.35">
      <c r="A66" s="8">
        <v>94.85</v>
      </c>
      <c r="B66" s="9" t="s">
        <v>2</v>
      </c>
      <c r="C66" s="9" t="s">
        <v>128</v>
      </c>
      <c r="D66" s="10" t="s">
        <v>131</v>
      </c>
      <c r="E66" s="8">
        <f t="shared" si="0"/>
        <v>10.969999999999999</v>
      </c>
    </row>
    <row r="67" spans="1:5" x14ac:dyDescent="0.35">
      <c r="A67" s="8">
        <v>105.82</v>
      </c>
      <c r="B67" s="9" t="s">
        <v>2</v>
      </c>
      <c r="C67" s="9" t="s">
        <v>103</v>
      </c>
      <c r="D67" s="10" t="s">
        <v>87</v>
      </c>
      <c r="E67" s="8">
        <f t="shared" si="0"/>
        <v>1.9100000000000108</v>
      </c>
    </row>
    <row r="68" spans="1:5" ht="31" customHeight="1" x14ac:dyDescent="0.35">
      <c r="A68" s="12">
        <v>107.73</v>
      </c>
      <c r="B68" s="26" t="s">
        <v>102</v>
      </c>
      <c r="C68" s="26"/>
      <c r="D68" s="26"/>
      <c r="E68" s="26"/>
    </row>
    <row r="69" spans="1:5" x14ac:dyDescent="0.35">
      <c r="A69" s="8">
        <v>107.77</v>
      </c>
      <c r="B69" s="9" t="s">
        <v>1</v>
      </c>
      <c r="C69" s="9" t="s">
        <v>89</v>
      </c>
      <c r="D69" s="10" t="s">
        <v>132</v>
      </c>
      <c r="E69" s="8">
        <f t="shared" si="0"/>
        <v>2.9899999999999949</v>
      </c>
    </row>
    <row r="70" spans="1:5" x14ac:dyDescent="0.35">
      <c r="A70" s="8">
        <v>110.75999999999999</v>
      </c>
      <c r="B70" s="9" t="s">
        <v>2</v>
      </c>
      <c r="C70" s="9" t="s">
        <v>103</v>
      </c>
      <c r="D70" s="10" t="s">
        <v>133</v>
      </c>
      <c r="E70" s="8">
        <f t="shared" si="0"/>
        <v>0.71000000000000796</v>
      </c>
    </row>
    <row r="71" spans="1:5" x14ac:dyDescent="0.35">
      <c r="A71" s="8">
        <v>111.47</v>
      </c>
      <c r="B71" s="9" t="s">
        <v>1</v>
      </c>
      <c r="C71" s="9" t="s">
        <v>89</v>
      </c>
      <c r="D71" s="10" t="s">
        <v>19</v>
      </c>
      <c r="E71" s="8">
        <f t="shared" si="0"/>
        <v>0.20999999999999375</v>
      </c>
    </row>
    <row r="72" spans="1:5" x14ac:dyDescent="0.35">
      <c r="A72" s="8">
        <v>111.67999999999999</v>
      </c>
      <c r="B72" s="9" t="s">
        <v>2</v>
      </c>
      <c r="C72" s="9" t="s">
        <v>103</v>
      </c>
      <c r="D72" s="10" t="s">
        <v>20</v>
      </c>
      <c r="E72" s="8">
        <f t="shared" si="0"/>
        <v>1.6200000000000045</v>
      </c>
    </row>
    <row r="73" spans="1:5" x14ac:dyDescent="0.35">
      <c r="A73" s="8">
        <v>113.3</v>
      </c>
      <c r="B73" s="9" t="s">
        <v>1</v>
      </c>
      <c r="C73" s="9" t="s">
        <v>89</v>
      </c>
      <c r="D73" s="10" t="s">
        <v>21</v>
      </c>
      <c r="E73" s="8">
        <f t="shared" si="0"/>
        <v>4.8400000000000034</v>
      </c>
    </row>
    <row r="74" spans="1:5" x14ac:dyDescent="0.35">
      <c r="A74" s="8">
        <v>118.14</v>
      </c>
      <c r="B74" s="9" t="s">
        <v>2</v>
      </c>
      <c r="C74" s="9" t="s">
        <v>103</v>
      </c>
      <c r="D74" s="10" t="s">
        <v>47</v>
      </c>
      <c r="E74" s="8">
        <f t="shared" si="0"/>
        <v>3.2299999999999898</v>
      </c>
    </row>
    <row r="75" spans="1:5" x14ac:dyDescent="0.35">
      <c r="A75" s="8">
        <v>121.36999999999999</v>
      </c>
      <c r="B75" s="9" t="s">
        <v>1</v>
      </c>
      <c r="C75" s="9" t="s">
        <v>89</v>
      </c>
      <c r="D75" s="10" t="s">
        <v>48</v>
      </c>
      <c r="E75" s="8">
        <f t="shared" ref="E75:E97" si="1">A76-A75</f>
        <v>1.6200000000000045</v>
      </c>
    </row>
    <row r="76" spans="1:5" ht="15.5" customHeight="1" x14ac:dyDescent="0.35">
      <c r="A76" s="8">
        <v>122.99</v>
      </c>
      <c r="B76" s="9" t="s">
        <v>2</v>
      </c>
      <c r="C76" s="9" t="s">
        <v>103</v>
      </c>
      <c r="D76" s="10" t="s">
        <v>55</v>
      </c>
      <c r="E76" s="8">
        <f t="shared" si="1"/>
        <v>4.519999999999996</v>
      </c>
    </row>
    <row r="77" spans="1:5" x14ac:dyDescent="0.35">
      <c r="A77" s="8">
        <v>127.50999999999999</v>
      </c>
      <c r="B77" s="9" t="s">
        <v>2</v>
      </c>
      <c r="C77" s="9" t="s">
        <v>103</v>
      </c>
      <c r="D77" s="10" t="s">
        <v>49</v>
      </c>
      <c r="E77" s="8">
        <f t="shared" si="1"/>
        <v>0.96000000000000796</v>
      </c>
    </row>
    <row r="78" spans="1:5" x14ac:dyDescent="0.35">
      <c r="A78" s="8">
        <v>128.47</v>
      </c>
      <c r="B78" s="9" t="s">
        <v>1</v>
      </c>
      <c r="C78" s="9" t="s">
        <v>89</v>
      </c>
      <c r="D78" s="10" t="s">
        <v>50</v>
      </c>
      <c r="E78" s="8">
        <f t="shared" si="1"/>
        <v>0.55000000000001137</v>
      </c>
    </row>
    <row r="79" spans="1:5" ht="31" x14ac:dyDescent="0.35">
      <c r="A79" s="8">
        <v>129.02000000000001</v>
      </c>
      <c r="B79" s="9" t="s">
        <v>83</v>
      </c>
      <c r="C79" s="9" t="s">
        <v>103</v>
      </c>
      <c r="D79" s="10" t="s">
        <v>90</v>
      </c>
      <c r="E79" s="8">
        <f t="shared" si="1"/>
        <v>0.47999999999998977</v>
      </c>
    </row>
    <row r="80" spans="1:5" x14ac:dyDescent="0.35">
      <c r="A80" s="8">
        <v>129.5</v>
      </c>
      <c r="B80" s="9" t="s">
        <v>2</v>
      </c>
      <c r="C80" s="9" t="s">
        <v>103</v>
      </c>
      <c r="D80" s="10" t="s">
        <v>99</v>
      </c>
      <c r="E80" s="8">
        <f t="shared" si="1"/>
        <v>10.75</v>
      </c>
    </row>
    <row r="81" spans="1:5" ht="31" x14ac:dyDescent="0.35">
      <c r="A81" s="8">
        <v>140.25</v>
      </c>
      <c r="B81" s="9" t="s">
        <v>2</v>
      </c>
      <c r="C81" s="9" t="s">
        <v>103</v>
      </c>
      <c r="D81" s="10" t="s">
        <v>134</v>
      </c>
      <c r="E81" s="8">
        <f t="shared" si="1"/>
        <v>5.5500000000000114</v>
      </c>
    </row>
    <row r="82" spans="1:5" ht="31" x14ac:dyDescent="0.35">
      <c r="A82" s="8">
        <v>145.80000000000001</v>
      </c>
      <c r="B82" s="9" t="s">
        <v>2</v>
      </c>
      <c r="C82" s="9" t="s">
        <v>103</v>
      </c>
      <c r="D82" s="10" t="s">
        <v>135</v>
      </c>
      <c r="E82" s="8">
        <f t="shared" si="1"/>
        <v>8.3700000000000045</v>
      </c>
    </row>
    <row r="83" spans="1:5" x14ac:dyDescent="0.35">
      <c r="A83" s="8">
        <v>154.17000000000002</v>
      </c>
      <c r="B83" s="9" t="s">
        <v>2</v>
      </c>
      <c r="C83" s="9" t="s">
        <v>103</v>
      </c>
      <c r="D83" s="10" t="s">
        <v>100</v>
      </c>
      <c r="E83" s="8">
        <f t="shared" si="1"/>
        <v>0.93999999999999773</v>
      </c>
    </row>
    <row r="84" spans="1:5" ht="31" customHeight="1" x14ac:dyDescent="0.35">
      <c r="A84" s="8">
        <v>155.11000000000001</v>
      </c>
      <c r="B84" s="26" t="s">
        <v>104</v>
      </c>
      <c r="C84" s="26"/>
      <c r="D84" s="26"/>
      <c r="E84" s="26"/>
    </row>
    <row r="85" spans="1:5" x14ac:dyDescent="0.35">
      <c r="A85" s="8">
        <v>155.11000000000001</v>
      </c>
      <c r="B85" s="9" t="s">
        <v>2</v>
      </c>
      <c r="C85" s="9" t="s">
        <v>103</v>
      </c>
      <c r="D85" s="10" t="s">
        <v>23</v>
      </c>
      <c r="E85" s="8">
        <f t="shared" si="1"/>
        <v>0.78000000000000114</v>
      </c>
    </row>
    <row r="86" spans="1:5" x14ac:dyDescent="0.35">
      <c r="A86" s="8">
        <v>155.89000000000001</v>
      </c>
      <c r="B86" s="9" t="s">
        <v>1</v>
      </c>
      <c r="C86" s="9" t="s">
        <v>128</v>
      </c>
      <c r="D86" s="10" t="s">
        <v>9</v>
      </c>
      <c r="E86" s="8">
        <f t="shared" si="1"/>
        <v>0.81000000000000227</v>
      </c>
    </row>
    <row r="87" spans="1:5" ht="31" x14ac:dyDescent="0.35">
      <c r="A87" s="8">
        <v>156.70000000000002</v>
      </c>
      <c r="B87" s="9" t="s">
        <v>2</v>
      </c>
      <c r="C87" s="9" t="s">
        <v>103</v>
      </c>
      <c r="D87" s="10" t="s">
        <v>136</v>
      </c>
      <c r="E87" s="8">
        <f t="shared" si="1"/>
        <v>4.5499999999999829</v>
      </c>
    </row>
    <row r="88" spans="1:5" x14ac:dyDescent="0.35">
      <c r="A88" s="8">
        <v>161.25</v>
      </c>
      <c r="B88" s="9" t="s">
        <v>1</v>
      </c>
      <c r="C88" s="9" t="s">
        <v>147</v>
      </c>
      <c r="D88" s="10" t="s">
        <v>24</v>
      </c>
      <c r="E88" s="8">
        <f t="shared" si="1"/>
        <v>0.20000000000001705</v>
      </c>
    </row>
    <row r="89" spans="1:5" x14ac:dyDescent="0.35">
      <c r="A89" s="8">
        <v>161.45000000000002</v>
      </c>
      <c r="B89" s="9" t="s">
        <v>2</v>
      </c>
      <c r="C89" s="9" t="s">
        <v>89</v>
      </c>
      <c r="D89" s="10" t="s">
        <v>86</v>
      </c>
      <c r="E89" s="8">
        <f t="shared" si="1"/>
        <v>1</v>
      </c>
    </row>
    <row r="90" spans="1:5" x14ac:dyDescent="0.35">
      <c r="A90" s="8">
        <v>162.45000000000002</v>
      </c>
      <c r="B90" s="9" t="s">
        <v>2</v>
      </c>
      <c r="C90" s="9" t="s">
        <v>147</v>
      </c>
      <c r="D90" s="10" t="s">
        <v>25</v>
      </c>
      <c r="E90" s="8">
        <f t="shared" si="1"/>
        <v>1.5900000000000034</v>
      </c>
    </row>
    <row r="91" spans="1:5" x14ac:dyDescent="0.35">
      <c r="A91" s="8">
        <v>164.04000000000002</v>
      </c>
      <c r="B91" s="9" t="s">
        <v>1</v>
      </c>
      <c r="C91" s="9" t="s">
        <v>147</v>
      </c>
      <c r="D91" s="10" t="s">
        <v>51</v>
      </c>
      <c r="E91" s="8">
        <f t="shared" si="1"/>
        <v>0.81999999999999318</v>
      </c>
    </row>
    <row r="92" spans="1:5" x14ac:dyDescent="0.35">
      <c r="A92" s="8">
        <v>164.86</v>
      </c>
      <c r="B92" s="9" t="s">
        <v>2</v>
      </c>
      <c r="C92" s="9" t="s">
        <v>89</v>
      </c>
      <c r="D92" s="10" t="s">
        <v>129</v>
      </c>
      <c r="E92" s="8">
        <f t="shared" si="1"/>
        <v>9.7399999999999807</v>
      </c>
    </row>
    <row r="93" spans="1:5" x14ac:dyDescent="0.35">
      <c r="A93" s="8">
        <v>174.6</v>
      </c>
      <c r="B93" s="9" t="s">
        <v>1</v>
      </c>
      <c r="C93" s="9" t="s">
        <v>147</v>
      </c>
      <c r="D93" s="10" t="s">
        <v>137</v>
      </c>
      <c r="E93" s="8">
        <f t="shared" si="1"/>
        <v>12.800000000000011</v>
      </c>
    </row>
    <row r="94" spans="1:5" x14ac:dyDescent="0.35">
      <c r="A94" s="8">
        <v>187.4</v>
      </c>
      <c r="B94" s="9" t="s">
        <v>2</v>
      </c>
      <c r="C94" s="9" t="s">
        <v>89</v>
      </c>
      <c r="D94" s="10" t="s">
        <v>140</v>
      </c>
      <c r="E94" s="8">
        <f t="shared" si="1"/>
        <v>6.7999999999999829</v>
      </c>
    </row>
    <row r="95" spans="1:5" x14ac:dyDescent="0.35">
      <c r="A95" s="8">
        <v>194.2</v>
      </c>
      <c r="B95" s="9" t="s">
        <v>2</v>
      </c>
      <c r="C95" s="9" t="s">
        <v>89</v>
      </c>
      <c r="D95" s="10" t="s">
        <v>56</v>
      </c>
      <c r="E95" s="8">
        <f t="shared" si="1"/>
        <v>7.7000000000000171</v>
      </c>
    </row>
    <row r="96" spans="1:5" x14ac:dyDescent="0.35">
      <c r="A96" s="8">
        <v>201.9</v>
      </c>
      <c r="B96" s="9" t="s">
        <v>4</v>
      </c>
      <c r="C96" s="9" t="s">
        <v>89</v>
      </c>
      <c r="D96" s="10" t="s">
        <v>101</v>
      </c>
      <c r="E96" s="8">
        <f t="shared" si="1"/>
        <v>9.9999999999994316E-2</v>
      </c>
    </row>
    <row r="97" spans="1:5" x14ac:dyDescent="0.35">
      <c r="A97" s="8">
        <v>202</v>
      </c>
      <c r="B97" s="9" t="s">
        <v>1</v>
      </c>
      <c r="C97" s="9" t="s">
        <v>147</v>
      </c>
      <c r="D97" s="10" t="s">
        <v>35</v>
      </c>
      <c r="E97" s="8">
        <f t="shared" si="1"/>
        <v>9.9999999999994316E-2</v>
      </c>
    </row>
    <row r="98" spans="1:5" ht="30" customHeight="1" x14ac:dyDescent="0.35">
      <c r="A98" s="8">
        <v>202.1</v>
      </c>
      <c r="B98" s="26" t="s">
        <v>105</v>
      </c>
      <c r="C98" s="26"/>
      <c r="D98" s="26"/>
      <c r="E98" s="26"/>
    </row>
    <row r="99" spans="1:5" x14ac:dyDescent="0.35">
      <c r="A99" s="16"/>
      <c r="B99" s="14"/>
      <c r="C99" s="15"/>
      <c r="D99" s="15"/>
      <c r="E99" s="16"/>
    </row>
    <row r="100" spans="1:5" x14ac:dyDescent="0.35">
      <c r="A100" s="16"/>
      <c r="B100" s="14"/>
      <c r="C100" s="15"/>
      <c r="D100" s="15"/>
      <c r="E100" s="16"/>
    </row>
    <row r="101" spans="1:5" x14ac:dyDescent="0.35">
      <c r="A101" s="16"/>
      <c r="B101" s="14"/>
      <c r="C101" s="15"/>
      <c r="D101" s="15"/>
      <c r="E101" s="16"/>
    </row>
    <row r="102" spans="1:5" x14ac:dyDescent="0.35">
      <c r="A102" s="16"/>
      <c r="B102" s="14"/>
      <c r="C102" s="15"/>
      <c r="D102" s="15"/>
      <c r="E102" s="16"/>
    </row>
    <row r="103" spans="1:5" x14ac:dyDescent="0.35">
      <c r="A103" s="16"/>
      <c r="B103" s="14"/>
      <c r="C103" s="15"/>
      <c r="D103" s="15"/>
      <c r="E103" s="16"/>
    </row>
    <row r="104" spans="1:5" x14ac:dyDescent="0.35">
      <c r="A104" s="16"/>
      <c r="B104" s="14"/>
      <c r="C104" s="15"/>
      <c r="D104" s="15"/>
      <c r="E104" s="16"/>
    </row>
    <row r="105" spans="1:5" x14ac:dyDescent="0.35">
      <c r="A105" s="16"/>
      <c r="B105" s="14"/>
      <c r="C105" s="15"/>
      <c r="D105" s="15"/>
      <c r="E105" s="16"/>
    </row>
    <row r="106" spans="1:5" s="17" customFormat="1" ht="14.5" x14ac:dyDescent="0.3">
      <c r="A106" s="13" t="s">
        <v>11</v>
      </c>
      <c r="B106" s="14"/>
      <c r="C106" s="15"/>
      <c r="D106" s="15"/>
      <c r="E106" s="16"/>
    </row>
    <row r="107" spans="1:5" s="17" customFormat="1" ht="14.5" x14ac:dyDescent="0.3">
      <c r="A107" s="16">
        <v>28</v>
      </c>
      <c r="B107" s="14" t="s">
        <v>60</v>
      </c>
      <c r="C107" s="15"/>
      <c r="D107" s="15"/>
      <c r="E107" s="16"/>
    </row>
    <row r="108" spans="1:5" s="17" customFormat="1" ht="14.5" x14ac:dyDescent="0.3">
      <c r="A108" s="16"/>
      <c r="B108" s="14" t="s">
        <v>61</v>
      </c>
      <c r="C108" s="15"/>
      <c r="D108" s="15"/>
      <c r="E108" s="16"/>
    </row>
    <row r="109" spans="1:5" s="17" customFormat="1" ht="14.5" x14ac:dyDescent="0.3">
      <c r="A109" s="16">
        <v>37.5</v>
      </c>
      <c r="B109" s="14" t="s">
        <v>62</v>
      </c>
      <c r="C109" s="15"/>
      <c r="D109" s="15"/>
      <c r="E109" s="16"/>
    </row>
    <row r="110" spans="1:5" s="17" customFormat="1" ht="14.5" x14ac:dyDescent="0.3">
      <c r="A110" s="16"/>
      <c r="B110" s="14" t="s">
        <v>63</v>
      </c>
      <c r="C110" s="15"/>
      <c r="D110" s="15"/>
      <c r="E110" s="16"/>
    </row>
    <row r="111" spans="1:5" s="17" customFormat="1" ht="14.5" x14ac:dyDescent="0.3">
      <c r="A111" s="16">
        <v>47.7</v>
      </c>
      <c r="B111" s="14" t="s">
        <v>64</v>
      </c>
      <c r="C111" s="15"/>
      <c r="D111" s="15"/>
      <c r="E111" s="16"/>
    </row>
    <row r="112" spans="1:5" s="17" customFormat="1" ht="14.5" x14ac:dyDescent="0.3">
      <c r="A112" s="16"/>
      <c r="B112" s="14" t="s">
        <v>12</v>
      </c>
      <c r="C112" s="15"/>
      <c r="D112" s="15"/>
      <c r="E112" s="16"/>
    </row>
    <row r="113" spans="1:5" s="17" customFormat="1" ht="14.5" x14ac:dyDescent="0.3">
      <c r="A113" s="16">
        <v>49.4</v>
      </c>
      <c r="B113" s="14" t="s">
        <v>109</v>
      </c>
      <c r="C113" s="15"/>
      <c r="D113" s="15"/>
      <c r="E113" s="16"/>
    </row>
    <row r="114" spans="1:5" s="17" customFormat="1" ht="14.5" x14ac:dyDescent="0.3">
      <c r="A114" s="16"/>
      <c r="B114" s="14" t="s">
        <v>13</v>
      </c>
      <c r="C114" s="15"/>
      <c r="D114" s="15"/>
      <c r="E114" s="16"/>
    </row>
    <row r="115" spans="1:5" s="17" customFormat="1" ht="14.5" x14ac:dyDescent="0.3">
      <c r="A115" s="16">
        <v>53.1</v>
      </c>
      <c r="B115" s="14" t="s">
        <v>113</v>
      </c>
      <c r="C115" s="15"/>
      <c r="D115" s="15"/>
      <c r="E115" s="16"/>
    </row>
    <row r="116" spans="1:5" s="17" customFormat="1" ht="14.5" x14ac:dyDescent="0.3">
      <c r="A116" s="16"/>
      <c r="B116" s="14" t="s">
        <v>13</v>
      </c>
      <c r="C116" s="15"/>
      <c r="D116" s="15"/>
      <c r="E116" s="16"/>
    </row>
    <row r="117" spans="1:5" s="17" customFormat="1" ht="14.5" x14ac:dyDescent="0.3">
      <c r="A117" s="16">
        <v>54</v>
      </c>
      <c r="B117" s="14" t="s">
        <v>114</v>
      </c>
      <c r="C117" s="15"/>
      <c r="D117" s="15"/>
      <c r="E117" s="16"/>
    </row>
    <row r="118" spans="1:5" s="17" customFormat="1" ht="14.5" x14ac:dyDescent="0.3">
      <c r="A118" s="16"/>
      <c r="B118" s="14" t="s">
        <v>13</v>
      </c>
      <c r="C118" s="15"/>
      <c r="D118" s="15"/>
      <c r="E118" s="16"/>
    </row>
    <row r="119" spans="1:5" s="17" customFormat="1" ht="14.5" x14ac:dyDescent="0.3">
      <c r="A119" s="16">
        <v>63.6</v>
      </c>
      <c r="B119" s="14" t="s">
        <v>17</v>
      </c>
      <c r="C119" s="15"/>
      <c r="D119" s="15"/>
      <c r="E119" s="16"/>
    </row>
    <row r="120" spans="1:5" s="17" customFormat="1" ht="14.5" x14ac:dyDescent="0.3">
      <c r="A120" s="16"/>
      <c r="B120" s="14" t="s">
        <v>68</v>
      </c>
      <c r="C120" s="15"/>
      <c r="D120" s="15"/>
      <c r="E120" s="16"/>
    </row>
    <row r="121" spans="1:5" s="17" customFormat="1" ht="14.5" x14ac:dyDescent="0.3">
      <c r="A121" s="16">
        <v>73</v>
      </c>
      <c r="B121" s="14" t="s">
        <v>142</v>
      </c>
      <c r="C121" s="15"/>
      <c r="D121" s="15"/>
      <c r="E121" s="16"/>
    </row>
    <row r="122" spans="1:5" s="17" customFormat="1" ht="14.5" x14ac:dyDescent="0.3">
      <c r="A122" s="16"/>
      <c r="B122" s="14" t="s">
        <v>141</v>
      </c>
      <c r="C122" s="15"/>
      <c r="D122" s="15"/>
      <c r="E122" s="16"/>
    </row>
    <row r="123" spans="1:5" s="17" customFormat="1" ht="14.5" x14ac:dyDescent="0.3">
      <c r="A123" s="16">
        <v>79.599999999999994</v>
      </c>
      <c r="B123" s="14" t="s">
        <v>65</v>
      </c>
      <c r="C123" s="15"/>
      <c r="D123" s="15"/>
      <c r="E123" s="16"/>
    </row>
    <row r="124" spans="1:5" s="17" customFormat="1" ht="14.5" x14ac:dyDescent="0.3">
      <c r="A124" s="16"/>
      <c r="B124" s="14" t="s">
        <v>115</v>
      </c>
      <c r="C124" s="15"/>
      <c r="D124" s="15"/>
      <c r="E124" s="16"/>
    </row>
    <row r="125" spans="1:5" s="17" customFormat="1" ht="14.5" x14ac:dyDescent="0.3">
      <c r="A125" s="16">
        <v>85.8</v>
      </c>
      <c r="B125" s="14" t="s">
        <v>66</v>
      </c>
      <c r="C125" s="15"/>
      <c r="D125" s="15"/>
      <c r="E125" s="16"/>
    </row>
    <row r="126" spans="1:5" s="17" customFormat="1" ht="14.5" x14ac:dyDescent="0.3">
      <c r="A126" s="16"/>
      <c r="B126" s="14" t="s">
        <v>67</v>
      </c>
      <c r="C126" s="15"/>
      <c r="D126" s="15"/>
      <c r="E126" s="16"/>
    </row>
    <row r="127" spans="1:5" s="17" customFormat="1" ht="14.5" x14ac:dyDescent="0.3">
      <c r="A127" s="16">
        <v>107.8</v>
      </c>
      <c r="B127" s="14" t="s">
        <v>16</v>
      </c>
      <c r="C127" s="15"/>
      <c r="D127" s="15"/>
      <c r="E127" s="16"/>
    </row>
    <row r="128" spans="1:5" s="17" customFormat="1" ht="14.5" x14ac:dyDescent="0.3">
      <c r="A128" s="16"/>
      <c r="B128" s="14" t="s">
        <v>13</v>
      </c>
      <c r="C128" s="15"/>
      <c r="D128" s="15"/>
      <c r="E128" s="16"/>
    </row>
    <row r="129" spans="1:5" s="17" customFormat="1" ht="14.5" x14ac:dyDescent="0.3">
      <c r="A129" s="16">
        <v>110.8</v>
      </c>
      <c r="B129" s="14" t="s">
        <v>116</v>
      </c>
      <c r="C129" s="15"/>
      <c r="D129" s="15"/>
      <c r="E129" s="16"/>
    </row>
    <row r="130" spans="1:5" s="17" customFormat="1" ht="14.5" x14ac:dyDescent="0.3">
      <c r="A130" s="16"/>
      <c r="B130" s="14" t="s">
        <v>15</v>
      </c>
      <c r="C130" s="15"/>
      <c r="D130" s="15"/>
      <c r="E130" s="16"/>
    </row>
    <row r="131" spans="1:5" s="17" customFormat="1" ht="14.5" x14ac:dyDescent="0.3">
      <c r="A131" s="16">
        <v>128.5</v>
      </c>
      <c r="B131" s="14" t="s">
        <v>118</v>
      </c>
      <c r="C131" s="15"/>
      <c r="D131" s="15"/>
      <c r="E131" s="16"/>
    </row>
    <row r="132" spans="1:5" s="17" customFormat="1" ht="14.5" x14ac:dyDescent="0.3">
      <c r="A132" s="16"/>
      <c r="B132" s="14" t="s">
        <v>117</v>
      </c>
      <c r="C132" s="15"/>
      <c r="D132" s="15"/>
      <c r="E132" s="16"/>
    </row>
    <row r="133" spans="1:5" s="17" customFormat="1" ht="14.5" x14ac:dyDescent="0.3">
      <c r="A133" s="16">
        <v>129.5</v>
      </c>
      <c r="B133" s="14" t="s">
        <v>22</v>
      </c>
      <c r="C133" s="15"/>
      <c r="D133" s="15"/>
      <c r="E133" s="16"/>
    </row>
    <row r="134" spans="1:5" s="17" customFormat="1" ht="14.5" x14ac:dyDescent="0.3">
      <c r="A134" s="16"/>
      <c r="B134" s="14" t="s">
        <v>69</v>
      </c>
      <c r="C134" s="15"/>
      <c r="D134" s="15"/>
      <c r="E134" s="16"/>
    </row>
    <row r="135" spans="1:5" s="17" customFormat="1" ht="14.5" x14ac:dyDescent="0.3">
      <c r="A135" s="16">
        <v>138.6</v>
      </c>
      <c r="B135" s="14" t="s">
        <v>14</v>
      </c>
      <c r="C135" s="15"/>
      <c r="D135" s="15"/>
      <c r="E135" s="16"/>
    </row>
    <row r="136" spans="1:5" s="17" customFormat="1" ht="14.5" x14ac:dyDescent="0.3">
      <c r="A136" s="16"/>
      <c r="B136" s="14" t="s">
        <v>70</v>
      </c>
      <c r="C136" s="15"/>
      <c r="D136" s="15"/>
      <c r="E136" s="16"/>
    </row>
    <row r="137" spans="1:5" s="17" customFormat="1" ht="14.5" x14ac:dyDescent="0.3">
      <c r="A137" s="16"/>
      <c r="B137" s="14" t="s">
        <v>71</v>
      </c>
      <c r="C137" s="15"/>
      <c r="D137" s="15"/>
      <c r="E137" s="16"/>
    </row>
    <row r="138" spans="1:5" s="17" customFormat="1" ht="14.5" x14ac:dyDescent="0.3">
      <c r="A138" s="16">
        <v>155</v>
      </c>
      <c r="B138" s="14" t="s">
        <v>26</v>
      </c>
      <c r="C138" s="15"/>
      <c r="D138" s="15"/>
      <c r="E138" s="16"/>
    </row>
    <row r="139" spans="1:5" s="17" customFormat="1" ht="14.5" x14ac:dyDescent="0.3">
      <c r="A139" s="16">
        <v>166.7</v>
      </c>
      <c r="B139" s="20" t="s">
        <v>72</v>
      </c>
      <c r="C139" s="15"/>
      <c r="D139" s="15"/>
      <c r="E139" s="16"/>
    </row>
    <row r="140" spans="1:5" s="17" customFormat="1" ht="14.5" x14ac:dyDescent="0.3">
      <c r="A140" s="16"/>
      <c r="B140" s="20" t="s">
        <v>143</v>
      </c>
      <c r="C140" s="15"/>
      <c r="D140" s="15"/>
      <c r="E140" s="16"/>
    </row>
    <row r="141" spans="1:5" s="17" customFormat="1" ht="14.5" x14ac:dyDescent="0.3">
      <c r="A141" s="16">
        <v>181.5</v>
      </c>
      <c r="B141" s="14" t="s">
        <v>144</v>
      </c>
      <c r="C141" s="15"/>
      <c r="D141" s="15"/>
      <c r="E141" s="16"/>
    </row>
    <row r="142" spans="1:5" s="17" customFormat="1" ht="14.5" x14ac:dyDescent="0.3">
      <c r="A142" s="16"/>
      <c r="B142" s="14" t="s">
        <v>145</v>
      </c>
      <c r="C142" s="15"/>
      <c r="D142" s="15"/>
      <c r="E142" s="16"/>
    </row>
    <row r="143" spans="1:5" s="17" customFormat="1" ht="14.5" x14ac:dyDescent="0.3">
      <c r="A143" s="16">
        <v>200</v>
      </c>
      <c r="B143" s="14" t="s">
        <v>74</v>
      </c>
      <c r="C143" s="15"/>
      <c r="D143" s="15"/>
      <c r="E143" s="16"/>
    </row>
    <row r="144" spans="1:5" s="17" customFormat="1" ht="14.5" x14ac:dyDescent="0.3">
      <c r="A144" s="16"/>
      <c r="B144" s="14" t="s">
        <v>73</v>
      </c>
      <c r="C144" s="15"/>
      <c r="D144" s="15"/>
      <c r="E144" s="16"/>
    </row>
    <row r="145" spans="1:5" s="17" customFormat="1" ht="14.5" x14ac:dyDescent="0.3">
      <c r="A145" s="16"/>
      <c r="B145" s="14"/>
      <c r="C145" s="15"/>
      <c r="D145" s="15"/>
      <c r="E145" s="16"/>
    </row>
    <row r="146" spans="1:5" s="17" customFormat="1" ht="14.5" x14ac:dyDescent="0.3">
      <c r="A146" s="16"/>
      <c r="B146" s="14"/>
      <c r="C146" s="15"/>
      <c r="D146" s="15"/>
      <c r="E146" s="16"/>
    </row>
    <row r="147" spans="1:5" s="17" customFormat="1" ht="14.5" x14ac:dyDescent="0.3">
      <c r="A147" s="16"/>
      <c r="B147" s="14"/>
      <c r="C147" s="15"/>
      <c r="D147" s="15"/>
      <c r="E147" s="16"/>
    </row>
    <row r="148" spans="1:5" s="17" customFormat="1" ht="14.5" x14ac:dyDescent="0.3">
      <c r="A148" s="16"/>
      <c r="B148" s="14"/>
      <c r="C148" s="15"/>
      <c r="D148" s="15"/>
      <c r="E148" s="16"/>
    </row>
  </sheetData>
  <mergeCells count="10">
    <mergeCell ref="A1:E1"/>
    <mergeCell ref="A2:E2"/>
    <mergeCell ref="A3:E3"/>
    <mergeCell ref="A4:E4"/>
    <mergeCell ref="A5:E5"/>
    <mergeCell ref="B29:E29"/>
    <mergeCell ref="B84:E84"/>
    <mergeCell ref="B98:E98"/>
    <mergeCell ref="B63:E63"/>
    <mergeCell ref="B68:E68"/>
  </mergeCells>
  <phoneticPr fontId="0" type="noConversion"/>
  <pageMargins left="0.25" right="0.25" top="0.25" bottom="0.25" header="0" footer="0"/>
  <pageSetup fitToHeight="5" orientation="landscape" r:id="rId1"/>
  <headerFooter>
    <oddFooter xml:space="preserve">&amp;C
</oddFooter>
    <firstFooter xml:space="preserve">&amp;CIn case of emergency or abandonment,
call Ron Stewart,
778-323-1812
</firstFooter>
  </headerFooter>
  <rowBreaks count="4" manualBreakCount="4">
    <brk id="29" max="4" man="1"/>
    <brk id="63" max="4" man="1"/>
    <brk id="84" max="4" man="1"/>
    <brk id="105" max="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Flatlander 2026</vt:lpstr>
      <vt:lpstr>'Flatlander 2026'!Print_Area</vt:lpstr>
      <vt:lpstr>'Flatlander 2026'!Print_Titles</vt:lpstr>
    </vt:vector>
  </TitlesOfParts>
  <Company>BC Hydro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Ron Stewart</cp:lastModifiedBy>
  <cp:lastPrinted>2026-09-12T14:30:02Z</cp:lastPrinted>
  <dcterms:created xsi:type="dcterms:W3CDTF">1998-06-30T20:04:50Z</dcterms:created>
  <dcterms:modified xsi:type="dcterms:W3CDTF">2026-09-17T13:08:14Z</dcterms:modified>
</cp:coreProperties>
</file>