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lin Fingl\Documents\Colin\Rando\2022 Season\LM 200 Sept Tour de Corn\"/>
    </mc:Choice>
  </mc:AlternateContent>
  <xr:revisionPtr revIDLastSave="0" documentId="13_ncr:1_{8C75AB4F-9850-4FE4-87B6-7EF3EAD80EB8}" xr6:coauthVersionLast="47" xr6:coauthVersionMax="47" xr10:uidLastSave="{00000000-0000-0000-0000-000000000000}"/>
  <bookViews>
    <workbookView xWindow="36" yWindow="0" windowWidth="16524" windowHeight="12348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definedNames>
    <definedName name="_xlnm.Print_Area" localSheetId="0">Sheet1!$A$7:$E$105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l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l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l="1"/>
  <c r="A82" i="1" s="1"/>
  <c r="A83" i="1" s="1"/>
  <c r="A84" i="1" s="1"/>
  <c r="A85" i="1" s="1"/>
  <c r="A87" i="1" l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86" i="1"/>
</calcChain>
</file>

<file path=xl/sharedStrings.xml><?xml version="1.0" encoding="utf-8"?>
<sst xmlns="http://schemas.openxmlformats.org/spreadsheetml/2006/main" count="292" uniqueCount="123">
  <si>
    <t>Rick den Braber/Gary Baker/Colin Fingler</t>
  </si>
  <si>
    <t xml:space="preserve">  Turn</t>
  </si>
  <si>
    <t xml:space="preserve">  Direction</t>
  </si>
  <si>
    <t>Route Description</t>
  </si>
  <si>
    <t>L</t>
  </si>
  <si>
    <t>S</t>
  </si>
  <si>
    <t>E</t>
  </si>
  <si>
    <t>R</t>
  </si>
  <si>
    <t>Telegragh Trail</t>
  </si>
  <si>
    <t>E/S</t>
  </si>
  <si>
    <t>E/N</t>
  </si>
  <si>
    <t>N</t>
  </si>
  <si>
    <t>BL</t>
  </si>
  <si>
    <t>BR</t>
  </si>
  <si>
    <t>W</t>
  </si>
  <si>
    <t>CO</t>
  </si>
  <si>
    <t>N/E</t>
  </si>
  <si>
    <t>NE</t>
  </si>
  <si>
    <t>S/E</t>
  </si>
  <si>
    <t>S/W</t>
  </si>
  <si>
    <t>W/N</t>
  </si>
  <si>
    <t>t</t>
  </si>
  <si>
    <t>Starr Rd</t>
  </si>
  <si>
    <t>Bradner Rd</t>
  </si>
  <si>
    <t>Ross Rd</t>
  </si>
  <si>
    <t>Harris Rd</t>
  </si>
  <si>
    <t>Page Rd</t>
  </si>
  <si>
    <t>Beharrell  Rd</t>
  </si>
  <si>
    <t>Fore Rd</t>
  </si>
  <si>
    <t>Beharrell Rd</t>
  </si>
  <si>
    <t>Hallet Rd</t>
  </si>
  <si>
    <t>Clayburn Rd</t>
  </si>
  <si>
    <t>Old Yale Rd</t>
  </si>
  <si>
    <t xml:space="preserve">No. 3 Rd </t>
  </si>
  <si>
    <t>Tolmie Rd</t>
  </si>
  <si>
    <t>Blackburn Rd</t>
  </si>
  <si>
    <t>Sumas Prairie Rd</t>
  </si>
  <si>
    <t>Adams Rd</t>
  </si>
  <si>
    <t>Lickman Rd</t>
  </si>
  <si>
    <t>Sumas Central Rd</t>
  </si>
  <si>
    <t>Young Rd</t>
  </si>
  <si>
    <t>Tower Rd</t>
  </si>
  <si>
    <t>Brinx Rd</t>
  </si>
  <si>
    <t>Kitchen Rd</t>
  </si>
  <si>
    <t>Kitchen Hall Rd</t>
  </si>
  <si>
    <t>Jesperson Rd</t>
  </si>
  <si>
    <t>Camp River Rd</t>
  </si>
  <si>
    <t>McGrath Rd</t>
  </si>
  <si>
    <t xml:space="preserve">Yale Rd </t>
  </si>
  <si>
    <t>Yale Rd</t>
  </si>
  <si>
    <t>Gibson Rd</t>
  </si>
  <si>
    <t>Chilliwack River Rd</t>
  </si>
  <si>
    <t>Promontory Rd</t>
  </si>
  <si>
    <t xml:space="preserve">Vye Rd </t>
  </si>
  <si>
    <t>Angus Campbell Rd</t>
  </si>
  <si>
    <t>Farmer Rd</t>
  </si>
  <si>
    <t>McCallum Rd</t>
  </si>
  <si>
    <t>Glover Rd</t>
  </si>
  <si>
    <t>START: Marina Park (foot of Church St) Ft. Langley</t>
  </si>
  <si>
    <t>Exit Park by Church St</t>
  </si>
  <si>
    <t>240 St</t>
  </si>
  <si>
    <t>240 St @ Rawlison Crescent</t>
  </si>
  <si>
    <t>272 St</t>
  </si>
  <si>
    <t>Riverside St</t>
  </si>
  <si>
    <t>B St</t>
  </si>
  <si>
    <t>264 St</t>
  </si>
  <si>
    <t>Mavis Ave</t>
  </si>
  <si>
    <r>
      <t>River Rd (</t>
    </r>
    <r>
      <rPr>
        <b/>
        <sz val="10"/>
        <rFont val="Arial"/>
        <family val="2"/>
      </rPr>
      <t>CAUTION RRX near next turn</t>
    </r>
    <r>
      <rPr>
        <sz val="10"/>
        <rFont val="Arial"/>
        <family val="2"/>
      </rPr>
      <t>)</t>
    </r>
  </si>
  <si>
    <t>80 Ave</t>
  </si>
  <si>
    <t>58 Ave</t>
  </si>
  <si>
    <t>4 Ave</t>
  </si>
  <si>
    <r>
      <t xml:space="preserve">72 Ave </t>
    </r>
    <r>
      <rPr>
        <b/>
        <i/>
        <sz val="10"/>
        <rFont val="Arial"/>
        <family val="2"/>
      </rPr>
      <t>bc</t>
    </r>
    <r>
      <rPr>
        <sz val="10"/>
        <rFont val="Arial"/>
        <family val="2"/>
      </rPr>
      <t xml:space="preserve"> 256  St</t>
    </r>
  </si>
  <si>
    <t xml:space="preserve">North Parallel Rd </t>
  </si>
  <si>
    <t>South Sumas Rd</t>
  </si>
  <si>
    <t>Wellington Ave</t>
  </si>
  <si>
    <r>
      <t xml:space="preserve">Hamilton St </t>
    </r>
    <r>
      <rPr>
        <b/>
        <i/>
        <sz val="10"/>
        <rFont val="Arial"/>
        <family val="2"/>
      </rPr>
      <t>bc</t>
    </r>
    <r>
      <rPr>
        <sz val="10"/>
        <rFont val="Arial"/>
        <family val="2"/>
      </rPr>
      <t xml:space="preserve"> Lewis Ave</t>
    </r>
  </si>
  <si>
    <r>
      <t xml:space="preserve">Standeven Rd </t>
    </r>
    <r>
      <rPr>
        <b/>
        <i/>
        <sz val="10"/>
        <rFont val="Arial"/>
        <family val="2"/>
      </rPr>
      <t>bc</t>
    </r>
    <r>
      <rPr>
        <sz val="10"/>
        <rFont val="Arial"/>
        <family val="2"/>
      </rPr>
      <t xml:space="preserve"> Castleman Rd</t>
    </r>
  </si>
  <si>
    <t>McGuire  Rd</t>
  </si>
  <si>
    <r>
      <t xml:space="preserve">Boundary Rd </t>
    </r>
    <r>
      <rPr>
        <b/>
        <i/>
        <sz val="10"/>
        <rFont val="Arial"/>
        <family val="2"/>
      </rPr>
      <t>bc</t>
    </r>
    <r>
      <rPr>
        <sz val="10"/>
        <rFont val="Arial"/>
        <family val="2"/>
      </rPr>
      <t xml:space="preserve"> Towne Rd </t>
    </r>
    <r>
      <rPr>
        <b/>
        <i/>
        <sz val="10"/>
        <rFont val="Arial"/>
        <family val="2"/>
      </rPr>
      <t>bc</t>
    </r>
    <r>
      <rPr>
        <sz val="10"/>
        <rFont val="Arial"/>
        <family val="2"/>
      </rPr>
      <t xml:space="preserve"> Campbell Rd</t>
    </r>
  </si>
  <si>
    <r>
      <t xml:space="preserve">Interprovincial Hwy </t>
    </r>
    <r>
      <rPr>
        <b/>
        <i/>
        <sz val="10"/>
        <rFont val="Arial"/>
        <family val="2"/>
      </rPr>
      <t>bc</t>
    </r>
    <r>
      <rPr>
        <sz val="10"/>
        <rFont val="Arial"/>
        <family val="2"/>
      </rPr>
      <t xml:space="preserve"> Wells Line Rd</t>
    </r>
  </si>
  <si>
    <t>32 Ave</t>
  </si>
  <si>
    <r>
      <t xml:space="preserve">Page Rd </t>
    </r>
    <r>
      <rPr>
        <b/>
        <i/>
        <sz val="10"/>
        <rFont val="Arial"/>
        <family val="2"/>
      </rPr>
      <t>bc</t>
    </r>
    <r>
      <rPr>
        <sz val="10"/>
        <rFont val="Arial"/>
        <family val="2"/>
      </rPr>
      <t xml:space="preserve"> Beharrell Rd</t>
    </r>
  </si>
  <si>
    <t>Bell Rd (L/R to cross Townshipline Rd)</t>
  </si>
  <si>
    <t>CONTROL # 2: Chevron/Starbucks</t>
  </si>
  <si>
    <t>Bailey Rd - take 2nd exit at RAB to cross Prest Rd</t>
  </si>
  <si>
    <t>Thomas Rd</t>
  </si>
  <si>
    <t>Fadden Rd</t>
  </si>
  <si>
    <t>Huntington (Vye) Rd</t>
  </si>
  <si>
    <r>
      <t>Boundary Rd</t>
    </r>
    <r>
      <rPr>
        <b/>
        <i/>
        <sz val="10"/>
        <rFont val="Arial"/>
        <family val="2"/>
      </rPr>
      <t xml:space="preserve"> bc</t>
    </r>
    <r>
      <rPr>
        <sz val="10"/>
        <rFont val="Arial"/>
        <family val="2"/>
      </rPr>
      <t xml:space="preserve"> 2 Ave</t>
    </r>
  </si>
  <si>
    <t>Then Go</t>
  </si>
  <si>
    <r>
      <t xml:space="preserve">Evans Rd </t>
    </r>
    <r>
      <rPr>
        <b/>
        <sz val="10"/>
        <rFont val="Arial"/>
        <family val="2"/>
      </rPr>
      <t>CAUTION Busy Road</t>
    </r>
    <r>
      <rPr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>bc</t>
    </r>
    <r>
      <rPr>
        <sz val="10"/>
        <rFont val="Arial"/>
        <family val="2"/>
      </rPr>
      <t xml:space="preserve"> Ashwell Rd</t>
    </r>
  </si>
  <si>
    <t xml:space="preserve">    START CONTROL: Marina Park
Foot of Church St, Fort Langley                          </t>
  </si>
  <si>
    <t>0700 hrs Saturday 24 September 2022</t>
  </si>
  <si>
    <t>Sim Rd</t>
  </si>
  <si>
    <t>To stay on Sim Rd</t>
  </si>
  <si>
    <t>Dist</t>
  </si>
  <si>
    <t>FINISH: Ft. Langley Pub &amp; Grill</t>
  </si>
  <si>
    <t>FALL FLATLANDER: Tour de Corn ( Modified 2022)</t>
  </si>
  <si>
    <t>CONTROL # 1: SW corner Sim/Beharrell Rds</t>
  </si>
  <si>
    <t>CONTROL # 3: SW corner Kitchen Hall Rd / Jesperson Rd</t>
  </si>
  <si>
    <t>CONTROL # 4: Esso / Tim Horton's Yale Rd at Hwy # 9 (before Roundabout)</t>
  </si>
  <si>
    <t>FINISH CONTROL (staffed)
The Fort Pub &amp; Grill
9273 Glover Rd, Fort Langley</t>
  </si>
  <si>
    <r>
      <t xml:space="preserve">60 Ave </t>
    </r>
    <r>
      <rPr>
        <b/>
        <i/>
        <sz val="10"/>
        <rFont val="Arial"/>
        <family val="2"/>
      </rPr>
      <t>bc</t>
    </r>
    <r>
      <rPr>
        <sz val="10"/>
        <rFont val="Arial"/>
        <family val="2"/>
      </rPr>
      <t xml:space="preserve"> Nathan Ave </t>
    </r>
    <r>
      <rPr>
        <b/>
        <i/>
        <sz val="10"/>
        <rFont val="Arial"/>
        <family val="2"/>
      </rPr>
      <t>bc</t>
    </r>
    <r>
      <rPr>
        <sz val="10"/>
        <rFont val="Arial"/>
        <family val="2"/>
      </rPr>
      <t xml:space="preserve"> Lefeuvre Rd</t>
    </r>
  </si>
  <si>
    <t>Gladys Ave (take underpass  back to Hwy # 11)</t>
  </si>
  <si>
    <t xml:space="preserve">Highway # 11 </t>
  </si>
  <si>
    <t>Take underpass back to Hwy #11 (Signed)</t>
  </si>
  <si>
    <t>Keith Wilson Rd (Cross bridge over Vedder Canal)</t>
  </si>
  <si>
    <t>South Parallel Rd</t>
  </si>
  <si>
    <t>Whatcom Rd (cross over Hwy #1)</t>
  </si>
  <si>
    <r>
      <t xml:space="preserve">No.2 Rd </t>
    </r>
    <r>
      <rPr>
        <b/>
        <i/>
        <sz val="10"/>
        <rFont val="Arial"/>
        <family val="2"/>
      </rPr>
      <t>bc</t>
    </r>
    <r>
      <rPr>
        <sz val="10"/>
        <rFont val="Arial"/>
        <family val="2"/>
      </rPr>
      <t xml:space="preserve"> Boundary Rd</t>
    </r>
  </si>
  <si>
    <r>
      <t>Delair Rd</t>
    </r>
    <r>
      <rPr>
        <b/>
        <sz val="10"/>
        <rFont val="Arial"/>
        <family val="2"/>
      </rPr>
      <t xml:space="preserve"> (recommend crossing using E/W traffic light controls)</t>
    </r>
  </si>
  <si>
    <r>
      <t xml:space="preserve">Hwy # 11 </t>
    </r>
    <r>
      <rPr>
        <b/>
        <sz val="10"/>
        <rFont val="Arial"/>
        <family val="2"/>
      </rPr>
      <t>( Very busy next  0.5 km)</t>
    </r>
  </si>
  <si>
    <r>
      <t xml:space="preserve">McDonald Rd </t>
    </r>
    <r>
      <rPr>
        <b/>
        <i/>
        <sz val="10"/>
        <color rgb="FF000000"/>
        <rFont val="Arial"/>
        <family val="2"/>
      </rPr>
      <t>bc</t>
    </r>
    <r>
      <rPr>
        <sz val="10"/>
        <color indexed="8"/>
        <rFont val="Arial"/>
        <family val="2"/>
      </rPr>
      <t xml:space="preserve"> Ballam Rd (along Fraser River)</t>
    </r>
  </si>
  <si>
    <t>Ballam Rd ( at corner wi McSween Rd)</t>
  </si>
  <si>
    <t>U</t>
  </si>
  <si>
    <r>
      <t xml:space="preserve">Banford Rd </t>
    </r>
    <r>
      <rPr>
        <b/>
        <i/>
        <sz val="10"/>
        <rFont val="Arial"/>
        <family val="2"/>
      </rPr>
      <t>bc</t>
    </r>
    <r>
      <rPr>
        <sz val="10"/>
        <rFont val="Arial"/>
        <family val="2"/>
      </rPr>
      <t xml:space="preserve"> Lindell Rd </t>
    </r>
    <r>
      <rPr>
        <b/>
        <i/>
        <sz val="10"/>
        <rFont val="Arial"/>
        <family val="2"/>
      </rPr>
      <t>bc</t>
    </r>
    <r>
      <rPr>
        <sz val="10"/>
        <rFont val="Arial"/>
        <family val="2"/>
      </rPr>
      <t xml:space="preserve"> Bailey Rd </t>
    </r>
  </si>
  <si>
    <r>
      <t xml:space="preserve">Vedder Rd </t>
    </r>
    <r>
      <rPr>
        <b/>
        <i/>
        <sz val="10"/>
        <rFont val="Arial"/>
        <family val="2"/>
      </rPr>
      <t>bc</t>
    </r>
    <r>
      <rPr>
        <sz val="10"/>
        <rFont val="Arial"/>
        <family val="2"/>
      </rPr>
      <t xml:space="preserve"> Vedder Mountain Rd  (to Yarrow)</t>
    </r>
    <r>
      <rPr>
        <b/>
        <i/>
        <sz val="10"/>
        <rFont val="Arial"/>
        <family val="2"/>
      </rPr>
      <t xml:space="preserve"> bc</t>
    </r>
    <r>
      <rPr>
        <sz val="10"/>
        <rFont val="Arial"/>
        <family val="2"/>
      </rPr>
      <t xml:space="preserve"> Yarrow Central Rd</t>
    </r>
  </si>
  <si>
    <t>Nelles Rd  (Birchwood Dairy - Restrooms &amp; Food)</t>
  </si>
  <si>
    <t xml:space="preserve">CONTROL #5: NE corner 4 Ave &amp; Sumas Way </t>
  </si>
  <si>
    <r>
      <t xml:space="preserve">4 Ave (cross Sumas Way) </t>
    </r>
    <r>
      <rPr>
        <b/>
        <i/>
        <sz val="10"/>
        <rFont val="Arial"/>
        <family val="2"/>
      </rPr>
      <t>bc</t>
    </r>
    <r>
      <rPr>
        <sz val="10"/>
        <rFont val="Arial"/>
        <family val="2"/>
      </rPr>
      <t xml:space="preserve"> Riverside Rd</t>
    </r>
  </si>
  <si>
    <r>
      <t>64 Ave (</t>
    </r>
    <r>
      <rPr>
        <b/>
        <sz val="10"/>
        <rFont val="Arial"/>
        <family val="2"/>
      </rPr>
      <t>CAUTION RRX near 264 St)</t>
    </r>
    <r>
      <rPr>
        <sz val="10"/>
        <rFont val="Arial"/>
        <family val="2"/>
      </rPr>
      <t xml:space="preserve"> cross 264 St</t>
    </r>
  </si>
  <si>
    <r>
      <t>88 Ave</t>
    </r>
    <r>
      <rPr>
        <b/>
        <i/>
        <sz val="10"/>
        <rFont val="Arial"/>
        <family val="2"/>
      </rPr>
      <t xml:space="preserve"> bc</t>
    </r>
    <r>
      <rPr>
        <sz val="10"/>
        <rFont val="Arial"/>
        <family val="2"/>
      </rPr>
      <t xml:space="preserve"> River Rd (</t>
    </r>
    <r>
      <rPr>
        <b/>
        <sz val="10"/>
        <rFont val="Arial"/>
        <family val="2"/>
      </rPr>
      <t>CAUTION RRX near 240 St)</t>
    </r>
  </si>
  <si>
    <t xml:space="preserve">   IF YOU ABANDON PLEASE ADVISE:  Rick den Braber 604  799 8511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</si>
</sst>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0"/>
      <name val="Arial"/>
    </font>
    <font>
      <sz val="10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i/>
      <sz val="10"/>
      <name val="Arial"/>
      <family val="2"/>
    </font>
    <font>
      <b/>
      <i/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1"/>
  </cellStyleXfs>
  <cellXfs count="50">
    <xf numFmtId="0" fontId="0" fillId="0" borderId="1" xfId="0"/>
    <xf numFmtId="0" fontId="1" fillId="0" borderId="3" xfId="0" applyFont="1" applyBorder="1" applyAlignment="1" applyProtection="1">
      <alignment horizontal="center" vertical="center"/>
      <protection locked="0"/>
    </xf>
    <xf numFmtId="164" fontId="1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0" borderId="3" xfId="0" applyFont="1" applyBorder="1" applyAlignment="1">
      <alignment vertical="center" wrapText="1"/>
    </xf>
    <xf numFmtId="2" fontId="1" fillId="4" borderId="3" xfId="0" applyNumberFormat="1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left" vertical="center" wrapText="1"/>
    </xf>
    <xf numFmtId="164" fontId="1" fillId="4" borderId="3" xfId="0" applyNumberFormat="1" applyFont="1" applyFill="1" applyBorder="1" applyAlignment="1">
      <alignment horizontal="center" vertical="center"/>
    </xf>
    <xf numFmtId="2" fontId="5" fillId="5" borderId="1" xfId="0" applyNumberFormat="1" applyFont="1" applyFill="1" applyAlignment="1">
      <alignment horizontal="center" vertical="center" wrapText="1"/>
    </xf>
    <xf numFmtId="2" fontId="1" fillId="0" borderId="3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left" vertical="center" wrapText="1"/>
    </xf>
    <xf numFmtId="2" fontId="6" fillId="0" borderId="3" xfId="0" applyNumberFormat="1" applyFont="1" applyBorder="1" applyAlignment="1">
      <alignment horizontal="left" vertical="center" wrapText="1"/>
    </xf>
    <xf numFmtId="164" fontId="6" fillId="0" borderId="3" xfId="0" applyNumberFormat="1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2" fontId="1" fillId="4" borderId="13" xfId="0" applyNumberFormat="1" applyFont="1" applyFill="1" applyBorder="1" applyAlignment="1">
      <alignment horizontal="center" vertical="center"/>
    </xf>
    <xf numFmtId="2" fontId="1" fillId="4" borderId="12" xfId="0" applyNumberFormat="1" applyFont="1" applyFill="1" applyBorder="1" applyAlignment="1">
      <alignment horizontal="center" vertical="center"/>
    </xf>
    <xf numFmtId="0" fontId="1" fillId="0" borderId="1" xfId="0" applyFont="1" applyAlignment="1">
      <alignment vertical="center"/>
    </xf>
    <xf numFmtId="164" fontId="1" fillId="0" borderId="3" xfId="0" applyNumberFormat="1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textRotation="90"/>
    </xf>
    <xf numFmtId="0" fontId="1" fillId="0" borderId="1" xfId="0" applyFont="1" applyAlignment="1">
      <alignment vertical="center" wrapText="1"/>
    </xf>
    <xf numFmtId="0" fontId="1" fillId="0" borderId="1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4" fillId="5" borderId="10" xfId="0" applyFont="1" applyFill="1" applyBorder="1" applyAlignment="1">
      <alignment horizontal="left" vertical="center" wrapText="1"/>
    </xf>
    <xf numFmtId="164" fontId="1" fillId="0" borderId="10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center" wrapText="1"/>
    </xf>
    <xf numFmtId="0" fontId="1" fillId="0" borderId="3" xfId="0" applyFont="1" applyBorder="1" applyAlignment="1">
      <alignment vertical="center"/>
    </xf>
    <xf numFmtId="0" fontId="4" fillId="5" borderId="3" xfId="0" applyFont="1" applyFill="1" applyBorder="1" applyAlignment="1">
      <alignment horizontal="left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164" fontId="1" fillId="0" borderId="1" xfId="0" applyNumberFormat="1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2" fillId="0" borderId="1" xfId="0" applyFont="1" applyAlignment="1">
      <alignment horizontal="center" vertical="center"/>
    </xf>
    <xf numFmtId="0" fontId="1" fillId="0" borderId="1" xfId="0" applyFont="1" applyAlignment="1">
      <alignment vertical="center"/>
    </xf>
    <xf numFmtId="0" fontId="3" fillId="0" borderId="1" xfId="0" applyFont="1" applyAlignment="1">
      <alignment horizontal="center" vertical="center"/>
    </xf>
    <xf numFmtId="0" fontId="1" fillId="0" borderId="1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8080FF"/>
      <rgbColor rgb="FF802060"/>
      <rgbColor rgb="FFFFFFC0"/>
      <rgbColor rgb="FFA0E0E0"/>
      <rgbColor rgb="FF600080"/>
      <rgbColor rgb="FFFF8080"/>
      <rgbColor rgb="FF0080C0"/>
      <rgbColor rgb="FFC0C0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69FFFF"/>
      <rgbColor rgb="FFCCFFCC"/>
      <rgbColor rgb="FFFFFF99"/>
      <rgbColor rgb="FFA6CAF0"/>
      <rgbColor rgb="FFCC9CCC"/>
      <rgbColor rgb="FFCC99FF"/>
      <rgbColor rgb="FFE3E3E3"/>
      <rgbColor rgb="FF3366FF"/>
      <rgbColor rgb="FF33CCCC"/>
      <rgbColor rgb="FF339933"/>
      <rgbColor rgb="FF999933"/>
      <rgbColor rgb="FF996633"/>
      <rgbColor rgb="FF996666"/>
      <rgbColor rgb="FF666699"/>
      <rgbColor rgb="FF969696"/>
      <rgbColor rgb="FF3333CC"/>
      <rgbColor rgb="FF336666"/>
      <rgbColor rgb="FF003300"/>
      <rgbColor rgb="FF333300"/>
      <rgbColor rgb="FF663300"/>
      <rgbColor rgb="FF993366"/>
      <rgbColor rgb="FF333399"/>
      <rgbColor rgb="FF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6"/>
  <sheetViews>
    <sheetView tabSelected="1" zoomScale="106" zoomScaleNormal="106" workbookViewId="0">
      <selection activeCell="A7" sqref="A7"/>
    </sheetView>
  </sheetViews>
  <sheetFormatPr defaultColWidth="8.88671875" defaultRowHeight="13.2" x14ac:dyDescent="0.25"/>
  <cols>
    <col min="1" max="1" width="7.77734375" style="43" customWidth="1"/>
    <col min="2" max="2" width="4.109375" style="30" customWidth="1"/>
    <col min="3" max="3" width="4.77734375" style="30" customWidth="1"/>
    <col min="4" max="4" width="43.44140625" style="30" customWidth="1"/>
    <col min="5" max="5" width="4.6640625" style="43" customWidth="1"/>
    <col min="6" max="16384" width="8.88671875" style="26"/>
  </cols>
  <sheetData>
    <row r="1" spans="1:5" x14ac:dyDescent="0.25">
      <c r="A1" s="46" t="s">
        <v>97</v>
      </c>
      <c r="B1" s="47"/>
      <c r="C1" s="47"/>
      <c r="D1" s="47"/>
      <c r="E1" s="47"/>
    </row>
    <row r="2" spans="1:5" x14ac:dyDescent="0.25">
      <c r="A2" s="48" t="s">
        <v>92</v>
      </c>
      <c r="B2" s="47"/>
      <c r="C2" s="47"/>
      <c r="D2" s="47"/>
      <c r="E2" s="47"/>
    </row>
    <row r="3" spans="1:5" x14ac:dyDescent="0.25">
      <c r="A3" s="48" t="s">
        <v>0</v>
      </c>
      <c r="B3" s="47"/>
      <c r="C3" s="47"/>
      <c r="D3" s="47"/>
      <c r="E3" s="47"/>
    </row>
    <row r="4" spans="1:5" x14ac:dyDescent="0.25">
      <c r="A4" s="48" t="s">
        <v>58</v>
      </c>
      <c r="B4" s="47"/>
      <c r="C4" s="47"/>
      <c r="D4" s="47"/>
      <c r="E4" s="47"/>
    </row>
    <row r="5" spans="1:5" x14ac:dyDescent="0.25">
      <c r="A5" s="44" t="s">
        <v>96</v>
      </c>
      <c r="B5" s="45"/>
      <c r="C5" s="45"/>
      <c r="D5" s="45"/>
      <c r="E5" s="45"/>
    </row>
    <row r="6" spans="1:5" ht="50.4" customHeight="1" x14ac:dyDescent="0.25">
      <c r="A6" s="27" t="s">
        <v>95</v>
      </c>
      <c r="B6" s="28" t="s">
        <v>1</v>
      </c>
      <c r="C6" s="28" t="s">
        <v>2</v>
      </c>
      <c r="D6" s="1" t="s">
        <v>3</v>
      </c>
      <c r="E6" s="27" t="s">
        <v>89</v>
      </c>
    </row>
    <row r="7" spans="1:5" ht="25.2" customHeight="1" x14ac:dyDescent="0.25">
      <c r="A7" s="2">
        <v>0</v>
      </c>
      <c r="B7" s="3"/>
      <c r="C7" s="4"/>
      <c r="D7" s="5" t="s">
        <v>91</v>
      </c>
      <c r="E7" s="6">
        <v>0</v>
      </c>
    </row>
    <row r="8" spans="1:5" x14ac:dyDescent="0.25">
      <c r="A8" s="10">
        <f>+A7+E7</f>
        <v>0</v>
      </c>
      <c r="B8" s="8" t="s">
        <v>4</v>
      </c>
      <c r="C8" s="8" t="s">
        <v>5</v>
      </c>
      <c r="D8" s="9" t="s">
        <v>59</v>
      </c>
      <c r="E8" s="7">
        <v>0.1</v>
      </c>
    </row>
    <row r="9" spans="1:5" s="29" customFormat="1" x14ac:dyDescent="0.25">
      <c r="A9" s="10">
        <f>+A8+E8</f>
        <v>0.1</v>
      </c>
      <c r="B9" s="11" t="s">
        <v>4</v>
      </c>
      <c r="C9" s="11" t="s">
        <v>6</v>
      </c>
      <c r="D9" s="9" t="s">
        <v>66</v>
      </c>
      <c r="E9" s="10">
        <v>0.1</v>
      </c>
    </row>
    <row r="10" spans="1:5" x14ac:dyDescent="0.25">
      <c r="A10" s="7">
        <f t="shared" ref="A10:A76" si="0">+A9+E9</f>
        <v>0.2</v>
      </c>
      <c r="B10" s="8" t="s">
        <v>4</v>
      </c>
      <c r="C10" s="8" t="s">
        <v>6</v>
      </c>
      <c r="D10" s="9" t="s">
        <v>67</v>
      </c>
      <c r="E10" s="7">
        <v>1.7</v>
      </c>
    </row>
    <row r="11" spans="1:5" x14ac:dyDescent="0.25">
      <c r="A11" s="7">
        <f t="shared" si="0"/>
        <v>1.9</v>
      </c>
      <c r="B11" s="8" t="s">
        <v>7</v>
      </c>
      <c r="C11" s="8" t="s">
        <v>5</v>
      </c>
      <c r="D11" s="9" t="s">
        <v>60</v>
      </c>
      <c r="E11" s="7">
        <v>1.3</v>
      </c>
    </row>
    <row r="12" spans="1:5" x14ac:dyDescent="0.25">
      <c r="A12" s="7">
        <f t="shared" si="0"/>
        <v>3.2</v>
      </c>
      <c r="B12" s="8" t="s">
        <v>4</v>
      </c>
      <c r="C12" s="8" t="s">
        <v>5</v>
      </c>
      <c r="D12" s="9" t="s">
        <v>61</v>
      </c>
      <c r="E12" s="7">
        <v>0.8</v>
      </c>
    </row>
    <row r="13" spans="1:5" x14ac:dyDescent="0.25">
      <c r="A13" s="7">
        <f t="shared" si="0"/>
        <v>4</v>
      </c>
      <c r="B13" s="8" t="s">
        <v>4</v>
      </c>
      <c r="C13" s="8" t="s">
        <v>6</v>
      </c>
      <c r="D13" s="9" t="s">
        <v>68</v>
      </c>
      <c r="E13" s="7">
        <v>0.7</v>
      </c>
    </row>
    <row r="14" spans="1:5" x14ac:dyDescent="0.25">
      <c r="A14" s="7">
        <f t="shared" si="0"/>
        <v>4.7</v>
      </c>
      <c r="B14" s="8" t="s">
        <v>7</v>
      </c>
      <c r="C14" s="8" t="s">
        <v>5</v>
      </c>
      <c r="D14" s="9" t="s">
        <v>8</v>
      </c>
      <c r="E14" s="7">
        <v>2</v>
      </c>
    </row>
    <row r="15" spans="1:5" x14ac:dyDescent="0.25">
      <c r="A15" s="7">
        <f t="shared" si="0"/>
        <v>6.7</v>
      </c>
      <c r="B15" s="8" t="s">
        <v>4</v>
      </c>
      <c r="C15" s="8" t="s">
        <v>9</v>
      </c>
      <c r="D15" s="9" t="s">
        <v>71</v>
      </c>
      <c r="E15" s="7">
        <v>2.9</v>
      </c>
    </row>
    <row r="16" spans="1:5" x14ac:dyDescent="0.25">
      <c r="A16" s="7">
        <f t="shared" si="0"/>
        <v>9.6</v>
      </c>
      <c r="B16" s="8" t="s">
        <v>4</v>
      </c>
      <c r="C16" s="8" t="s">
        <v>6</v>
      </c>
      <c r="D16" s="9" t="s">
        <v>120</v>
      </c>
      <c r="E16" s="7">
        <v>3.2</v>
      </c>
    </row>
    <row r="17" spans="1:5" x14ac:dyDescent="0.25">
      <c r="A17" s="7">
        <f t="shared" si="0"/>
        <v>12.8</v>
      </c>
      <c r="B17" s="8" t="s">
        <v>7</v>
      </c>
      <c r="C17" s="8" t="s">
        <v>5</v>
      </c>
      <c r="D17" s="9" t="s">
        <v>62</v>
      </c>
      <c r="E17" s="7">
        <v>0.8</v>
      </c>
    </row>
    <row r="18" spans="1:5" x14ac:dyDescent="0.25">
      <c r="A18" s="7">
        <f t="shared" si="0"/>
        <v>13.600000000000001</v>
      </c>
      <c r="B18" s="8" t="s">
        <v>4</v>
      </c>
      <c r="C18" s="8" t="s">
        <v>10</v>
      </c>
      <c r="D18" s="9" t="s">
        <v>102</v>
      </c>
      <c r="E18" s="7">
        <v>2.2000000000000002</v>
      </c>
    </row>
    <row r="19" spans="1:5" x14ac:dyDescent="0.25">
      <c r="A19" s="7">
        <f t="shared" si="0"/>
        <v>15.8</v>
      </c>
      <c r="B19" s="8" t="s">
        <v>7</v>
      </c>
      <c r="C19" s="8" t="s">
        <v>6</v>
      </c>
      <c r="D19" s="9" t="s">
        <v>22</v>
      </c>
      <c r="E19" s="7">
        <v>1.6</v>
      </c>
    </row>
    <row r="20" spans="1:5" x14ac:dyDescent="0.25">
      <c r="A20" s="7">
        <f t="shared" si="0"/>
        <v>17.400000000000002</v>
      </c>
      <c r="B20" s="8" t="s">
        <v>7</v>
      </c>
      <c r="C20" s="8" t="s">
        <v>5</v>
      </c>
      <c r="D20" s="12" t="s">
        <v>23</v>
      </c>
      <c r="E20" s="7">
        <v>1.2</v>
      </c>
    </row>
    <row r="21" spans="1:5" x14ac:dyDescent="0.25">
      <c r="A21" s="7">
        <f>+A20+E20</f>
        <v>18.600000000000001</v>
      </c>
      <c r="B21" s="8" t="s">
        <v>4</v>
      </c>
      <c r="C21" s="8" t="s">
        <v>6</v>
      </c>
      <c r="D21" s="9" t="s">
        <v>69</v>
      </c>
      <c r="E21" s="7">
        <v>1.6</v>
      </c>
    </row>
    <row r="22" spans="1:5" x14ac:dyDescent="0.25">
      <c r="A22" s="7">
        <f>+A21+E21</f>
        <v>20.200000000000003</v>
      </c>
      <c r="B22" s="8" t="s">
        <v>7</v>
      </c>
      <c r="C22" s="8" t="s">
        <v>5</v>
      </c>
      <c r="D22" s="13" t="s">
        <v>24</v>
      </c>
      <c r="E22" s="7">
        <v>0.4</v>
      </c>
    </row>
    <row r="23" spans="1:5" x14ac:dyDescent="0.25">
      <c r="A23" s="7">
        <f t="shared" si="0"/>
        <v>20.6</v>
      </c>
      <c r="B23" s="8" t="s">
        <v>4</v>
      </c>
      <c r="C23" s="8" t="s">
        <v>6</v>
      </c>
      <c r="D23" s="13" t="s">
        <v>25</v>
      </c>
      <c r="E23" s="7">
        <v>8.1999999999999993</v>
      </c>
    </row>
    <row r="24" spans="1:5" x14ac:dyDescent="0.25">
      <c r="A24" s="7">
        <f>+A23+E23</f>
        <v>28.8</v>
      </c>
      <c r="B24" s="8" t="s">
        <v>4</v>
      </c>
      <c r="C24" s="8" t="s">
        <v>11</v>
      </c>
      <c r="D24" s="13" t="s">
        <v>63</v>
      </c>
      <c r="E24" s="7">
        <v>1.9</v>
      </c>
    </row>
    <row r="25" spans="1:5" x14ac:dyDescent="0.25">
      <c r="A25" s="7">
        <f t="shared" si="0"/>
        <v>30.7</v>
      </c>
      <c r="B25" s="8" t="s">
        <v>7</v>
      </c>
      <c r="C25" s="8" t="s">
        <v>6</v>
      </c>
      <c r="D25" s="13" t="s">
        <v>26</v>
      </c>
      <c r="E25" s="7">
        <v>0.6</v>
      </c>
    </row>
    <row r="26" spans="1:5" x14ac:dyDescent="0.25">
      <c r="A26" s="7">
        <f t="shared" ref="A26:A31" si="1">+A25+E25</f>
        <v>31.3</v>
      </c>
      <c r="B26" s="8" t="s">
        <v>12</v>
      </c>
      <c r="C26" s="8" t="s">
        <v>6</v>
      </c>
      <c r="D26" s="13" t="s">
        <v>93</v>
      </c>
      <c r="E26" s="7">
        <v>2.5</v>
      </c>
    </row>
    <row r="27" spans="1:5" x14ac:dyDescent="0.25">
      <c r="A27" s="7">
        <f t="shared" si="1"/>
        <v>33.799999999999997</v>
      </c>
      <c r="B27" s="8" t="s">
        <v>13</v>
      </c>
      <c r="C27" s="8" t="s">
        <v>6</v>
      </c>
      <c r="D27" s="13" t="s">
        <v>94</v>
      </c>
      <c r="E27" s="7">
        <v>0.9</v>
      </c>
    </row>
    <row r="28" spans="1:5" ht="16.05" customHeight="1" x14ac:dyDescent="0.25">
      <c r="A28" s="7">
        <f t="shared" si="1"/>
        <v>34.699999999999996</v>
      </c>
      <c r="B28" s="7"/>
      <c r="C28" s="8"/>
      <c r="D28" s="23" t="s">
        <v>98</v>
      </c>
      <c r="E28" s="7"/>
    </row>
    <row r="29" spans="1:5" x14ac:dyDescent="0.25">
      <c r="A29" s="7">
        <f t="shared" si="1"/>
        <v>34.699999999999996</v>
      </c>
      <c r="B29" s="8" t="s">
        <v>7</v>
      </c>
      <c r="C29" s="8" t="s">
        <v>5</v>
      </c>
      <c r="D29" s="13" t="s">
        <v>27</v>
      </c>
      <c r="E29" s="7">
        <v>1.4</v>
      </c>
    </row>
    <row r="30" spans="1:5" x14ac:dyDescent="0.25">
      <c r="A30" s="7">
        <f t="shared" si="1"/>
        <v>36.099999999999994</v>
      </c>
      <c r="B30" s="8" t="s">
        <v>4</v>
      </c>
      <c r="C30" s="8" t="s">
        <v>9</v>
      </c>
      <c r="D30" s="13" t="s">
        <v>81</v>
      </c>
      <c r="E30" s="7">
        <v>1.2</v>
      </c>
    </row>
    <row r="31" spans="1:5" x14ac:dyDescent="0.25">
      <c r="A31" s="7">
        <f t="shared" si="1"/>
        <v>37.299999999999997</v>
      </c>
      <c r="B31" s="8" t="s">
        <v>7</v>
      </c>
      <c r="C31" s="8" t="s">
        <v>14</v>
      </c>
      <c r="D31" s="13" t="s">
        <v>28</v>
      </c>
      <c r="E31" s="7">
        <v>0.2</v>
      </c>
    </row>
    <row r="32" spans="1:5" x14ac:dyDescent="0.25">
      <c r="A32" s="7">
        <f t="shared" ref="A32:A43" si="2">+A31+E31</f>
        <v>37.5</v>
      </c>
      <c r="B32" s="8" t="s">
        <v>4</v>
      </c>
      <c r="C32" s="8" t="s">
        <v>5</v>
      </c>
      <c r="D32" s="13" t="s">
        <v>29</v>
      </c>
      <c r="E32" s="7">
        <v>1.6</v>
      </c>
    </row>
    <row r="33" spans="1:5" x14ac:dyDescent="0.25">
      <c r="A33" s="7">
        <f t="shared" si="2"/>
        <v>39.1</v>
      </c>
      <c r="B33" s="8" t="s">
        <v>7</v>
      </c>
      <c r="C33" s="8" t="s">
        <v>14</v>
      </c>
      <c r="D33" s="13" t="s">
        <v>30</v>
      </c>
      <c r="E33" s="7">
        <v>1.6</v>
      </c>
    </row>
    <row r="34" spans="1:5" x14ac:dyDescent="0.25">
      <c r="A34" s="7">
        <f t="shared" si="2"/>
        <v>40.700000000000003</v>
      </c>
      <c r="B34" s="8" t="s">
        <v>4</v>
      </c>
      <c r="C34" s="8" t="s">
        <v>5</v>
      </c>
      <c r="D34" s="9" t="s">
        <v>82</v>
      </c>
      <c r="E34" s="7">
        <v>1.6</v>
      </c>
    </row>
    <row r="35" spans="1:5" x14ac:dyDescent="0.25">
      <c r="A35" s="7">
        <f t="shared" si="2"/>
        <v>42.300000000000004</v>
      </c>
      <c r="B35" s="8" t="s">
        <v>7</v>
      </c>
      <c r="C35" s="8" t="s">
        <v>14</v>
      </c>
      <c r="D35" s="9" t="s">
        <v>31</v>
      </c>
      <c r="E35" s="7">
        <v>1</v>
      </c>
    </row>
    <row r="36" spans="1:5" x14ac:dyDescent="0.25">
      <c r="A36" s="7">
        <f t="shared" si="2"/>
        <v>43.300000000000004</v>
      </c>
      <c r="B36" s="8" t="s">
        <v>4</v>
      </c>
      <c r="C36" s="8" t="s">
        <v>5</v>
      </c>
      <c r="D36" s="9" t="s">
        <v>104</v>
      </c>
      <c r="E36" s="7">
        <v>2.6</v>
      </c>
    </row>
    <row r="37" spans="1:5" x14ac:dyDescent="0.25">
      <c r="A37" s="7">
        <f t="shared" si="2"/>
        <v>45.900000000000006</v>
      </c>
      <c r="B37" s="8" t="s">
        <v>15</v>
      </c>
      <c r="C37" s="8" t="s">
        <v>5</v>
      </c>
      <c r="D37" s="9" t="s">
        <v>103</v>
      </c>
      <c r="E37" s="7">
        <v>2.4</v>
      </c>
    </row>
    <row r="38" spans="1:5" x14ac:dyDescent="0.25">
      <c r="A38" s="7">
        <f t="shared" si="2"/>
        <v>48.300000000000004</v>
      </c>
      <c r="B38" s="8" t="s">
        <v>13</v>
      </c>
      <c r="C38" s="8" t="s">
        <v>5</v>
      </c>
      <c r="D38" s="9" t="s">
        <v>105</v>
      </c>
      <c r="E38" s="7">
        <v>0.3</v>
      </c>
    </row>
    <row r="39" spans="1:5" x14ac:dyDescent="0.25">
      <c r="A39" s="7">
        <f t="shared" si="2"/>
        <v>48.6</v>
      </c>
      <c r="B39" s="8" t="s">
        <v>13</v>
      </c>
      <c r="C39" s="8" t="s">
        <v>5</v>
      </c>
      <c r="D39" s="9" t="s">
        <v>111</v>
      </c>
      <c r="E39" s="7">
        <v>0.5</v>
      </c>
    </row>
    <row r="40" spans="1:5" ht="26.4" x14ac:dyDescent="0.25">
      <c r="A40" s="7">
        <f t="shared" si="2"/>
        <v>49.1</v>
      </c>
      <c r="B40" s="14" t="s">
        <v>4</v>
      </c>
      <c r="C40" s="14" t="s">
        <v>6</v>
      </c>
      <c r="D40" s="15" t="s">
        <v>110</v>
      </c>
      <c r="E40" s="16">
        <v>2.2999999999999998</v>
      </c>
    </row>
    <row r="41" spans="1:5" x14ac:dyDescent="0.25">
      <c r="A41" s="7">
        <f t="shared" si="2"/>
        <v>51.4</v>
      </c>
      <c r="B41" s="14" t="s">
        <v>7</v>
      </c>
      <c r="C41" s="14" t="s">
        <v>6</v>
      </c>
      <c r="D41" s="15" t="s">
        <v>32</v>
      </c>
      <c r="E41" s="16">
        <v>0.6</v>
      </c>
    </row>
    <row r="42" spans="1:5" x14ac:dyDescent="0.25">
      <c r="A42" s="7">
        <f t="shared" si="2"/>
        <v>52</v>
      </c>
      <c r="B42" s="14" t="s">
        <v>7</v>
      </c>
      <c r="C42" s="14" t="s">
        <v>5</v>
      </c>
      <c r="D42" s="9" t="s">
        <v>72</v>
      </c>
      <c r="E42" s="16">
        <v>1.2</v>
      </c>
    </row>
    <row r="43" spans="1:5" x14ac:dyDescent="0.25">
      <c r="A43" s="7">
        <f t="shared" si="2"/>
        <v>53.2</v>
      </c>
      <c r="B43" s="14" t="s">
        <v>7</v>
      </c>
      <c r="C43" s="14" t="s">
        <v>5</v>
      </c>
      <c r="D43" s="15" t="s">
        <v>108</v>
      </c>
      <c r="E43" s="16">
        <v>0.3</v>
      </c>
    </row>
    <row r="44" spans="1:5" x14ac:dyDescent="0.25">
      <c r="A44" s="7">
        <f>+A43+E43</f>
        <v>53.5</v>
      </c>
      <c r="B44" s="24" t="s">
        <v>4</v>
      </c>
      <c r="C44" s="25" t="s">
        <v>6</v>
      </c>
      <c r="D44" s="15" t="s">
        <v>107</v>
      </c>
      <c r="E44" s="16">
        <v>9.1999999999999993</v>
      </c>
    </row>
    <row r="45" spans="1:5" x14ac:dyDescent="0.25">
      <c r="A45" s="7">
        <f>+A44+E44</f>
        <v>62.7</v>
      </c>
      <c r="B45" s="24" t="s">
        <v>7</v>
      </c>
      <c r="C45" s="25" t="s">
        <v>6</v>
      </c>
      <c r="D45" s="15" t="s">
        <v>33</v>
      </c>
      <c r="E45" s="16">
        <v>0</v>
      </c>
    </row>
    <row r="46" spans="1:5" ht="16.05" customHeight="1" x14ac:dyDescent="0.25">
      <c r="A46" s="7">
        <f t="shared" ref="A46:A49" si="3">+A45+E45</f>
        <v>62.7</v>
      </c>
      <c r="C46" s="31"/>
      <c r="D46" s="17" t="s">
        <v>83</v>
      </c>
      <c r="E46" s="32"/>
    </row>
    <row r="47" spans="1:5" x14ac:dyDescent="0.25">
      <c r="A47" s="7">
        <f t="shared" si="3"/>
        <v>62.7</v>
      </c>
      <c r="B47" s="8" t="s">
        <v>15</v>
      </c>
      <c r="C47" s="8" t="s">
        <v>6</v>
      </c>
      <c r="D47" s="15" t="s">
        <v>33</v>
      </c>
      <c r="E47" s="7">
        <v>1.9</v>
      </c>
    </row>
    <row r="48" spans="1:5" x14ac:dyDescent="0.25">
      <c r="A48" s="7">
        <f t="shared" si="3"/>
        <v>64.600000000000009</v>
      </c>
      <c r="B48" s="8" t="s">
        <v>4</v>
      </c>
      <c r="C48" s="8" t="s">
        <v>11</v>
      </c>
      <c r="D48" s="9" t="s">
        <v>34</v>
      </c>
      <c r="E48" s="7">
        <v>1.5</v>
      </c>
    </row>
    <row r="49" spans="1:5" x14ac:dyDescent="0.25">
      <c r="A49" s="7">
        <f t="shared" si="3"/>
        <v>66.100000000000009</v>
      </c>
      <c r="B49" s="18" t="s">
        <v>7</v>
      </c>
      <c r="C49" s="18" t="s">
        <v>6</v>
      </c>
      <c r="D49" s="19" t="s">
        <v>109</v>
      </c>
      <c r="E49" s="7">
        <v>1.3</v>
      </c>
    </row>
    <row r="50" spans="1:5" ht="13.2" customHeight="1" x14ac:dyDescent="0.25">
      <c r="A50" s="7">
        <f>+A49+E49</f>
        <v>67.400000000000006</v>
      </c>
      <c r="B50" s="18" t="s">
        <v>4</v>
      </c>
      <c r="C50" s="18" t="s">
        <v>6</v>
      </c>
      <c r="D50" s="19" t="s">
        <v>106</v>
      </c>
      <c r="E50" s="7">
        <v>1.4</v>
      </c>
    </row>
    <row r="51" spans="1:5" x14ac:dyDescent="0.25">
      <c r="A51" s="7">
        <f t="shared" si="0"/>
        <v>68.800000000000011</v>
      </c>
      <c r="B51" s="18" t="s">
        <v>4</v>
      </c>
      <c r="C51" s="18" t="s">
        <v>11</v>
      </c>
      <c r="D51" s="19" t="s">
        <v>35</v>
      </c>
      <c r="E51" s="7">
        <v>1.6</v>
      </c>
    </row>
    <row r="52" spans="1:5" x14ac:dyDescent="0.25">
      <c r="A52" s="7">
        <f t="shared" si="0"/>
        <v>70.400000000000006</v>
      </c>
      <c r="B52" s="18" t="s">
        <v>7</v>
      </c>
      <c r="C52" s="18" t="s">
        <v>6</v>
      </c>
      <c r="D52" s="19" t="s">
        <v>73</v>
      </c>
      <c r="E52" s="7">
        <v>1.3</v>
      </c>
    </row>
    <row r="53" spans="1:5" x14ac:dyDescent="0.25">
      <c r="A53" s="7">
        <f t="shared" si="0"/>
        <v>71.7</v>
      </c>
      <c r="B53" s="18" t="s">
        <v>4</v>
      </c>
      <c r="C53" s="18" t="s">
        <v>11</v>
      </c>
      <c r="D53" s="19" t="s">
        <v>36</v>
      </c>
      <c r="E53" s="7">
        <v>1.3</v>
      </c>
    </row>
    <row r="54" spans="1:5" x14ac:dyDescent="0.25">
      <c r="A54" s="7">
        <f t="shared" si="0"/>
        <v>73</v>
      </c>
      <c r="B54" s="18" t="s">
        <v>7</v>
      </c>
      <c r="C54" s="18" t="s">
        <v>6</v>
      </c>
      <c r="D54" s="19" t="s">
        <v>37</v>
      </c>
      <c r="E54" s="7">
        <v>2.8</v>
      </c>
    </row>
    <row r="55" spans="1:5" x14ac:dyDescent="0.25">
      <c r="A55" s="7">
        <f t="shared" si="0"/>
        <v>75.8</v>
      </c>
      <c r="B55" s="18" t="s">
        <v>4</v>
      </c>
      <c r="C55" s="18" t="s">
        <v>11</v>
      </c>
      <c r="D55" s="19" t="s">
        <v>38</v>
      </c>
      <c r="E55" s="7">
        <v>0.3</v>
      </c>
    </row>
    <row r="56" spans="1:5" x14ac:dyDescent="0.25">
      <c r="A56" s="7">
        <f t="shared" si="0"/>
        <v>76.099999999999994</v>
      </c>
      <c r="B56" s="18" t="s">
        <v>7</v>
      </c>
      <c r="C56" s="18" t="s">
        <v>6</v>
      </c>
      <c r="D56" s="19" t="s">
        <v>39</v>
      </c>
      <c r="E56" s="7">
        <v>2.2000000000000002</v>
      </c>
    </row>
    <row r="57" spans="1:5" x14ac:dyDescent="0.25">
      <c r="A57" s="7">
        <f t="shared" si="0"/>
        <v>78.3</v>
      </c>
      <c r="B57" s="18" t="s">
        <v>4</v>
      </c>
      <c r="C57" s="18" t="s">
        <v>11</v>
      </c>
      <c r="D57" s="19" t="s">
        <v>90</v>
      </c>
      <c r="E57" s="7">
        <v>5</v>
      </c>
    </row>
    <row r="58" spans="1:5" x14ac:dyDescent="0.25">
      <c r="A58" s="7">
        <f t="shared" si="0"/>
        <v>83.3</v>
      </c>
      <c r="B58" s="18" t="s">
        <v>7</v>
      </c>
      <c r="C58" s="18" t="s">
        <v>6</v>
      </c>
      <c r="D58" s="19" t="s">
        <v>74</v>
      </c>
      <c r="E58" s="7">
        <v>0.2</v>
      </c>
    </row>
    <row r="59" spans="1:5" x14ac:dyDescent="0.25">
      <c r="A59" s="7">
        <f t="shared" si="0"/>
        <v>83.5</v>
      </c>
      <c r="B59" s="18" t="s">
        <v>4</v>
      </c>
      <c r="C59" s="18" t="s">
        <v>16</v>
      </c>
      <c r="D59" s="19" t="s">
        <v>75</v>
      </c>
      <c r="E59" s="7">
        <v>1.2</v>
      </c>
    </row>
    <row r="60" spans="1:5" x14ac:dyDescent="0.25">
      <c r="A60" s="7">
        <f t="shared" si="0"/>
        <v>84.7</v>
      </c>
      <c r="B60" s="18" t="s">
        <v>4</v>
      </c>
      <c r="C60" s="18" t="s">
        <v>11</v>
      </c>
      <c r="D60" s="19" t="s">
        <v>40</v>
      </c>
      <c r="E60" s="7">
        <v>2</v>
      </c>
    </row>
    <row r="61" spans="1:5" x14ac:dyDescent="0.25">
      <c r="A61" s="7">
        <f t="shared" si="0"/>
        <v>86.7</v>
      </c>
      <c r="B61" s="18" t="s">
        <v>13</v>
      </c>
      <c r="C61" s="18" t="s">
        <v>17</v>
      </c>
      <c r="D61" s="19" t="s">
        <v>41</v>
      </c>
      <c r="E61" s="7">
        <v>0.4</v>
      </c>
    </row>
    <row r="62" spans="1:5" ht="13.2" customHeight="1" x14ac:dyDescent="0.25">
      <c r="A62" s="7">
        <f t="shared" si="0"/>
        <v>87.100000000000009</v>
      </c>
      <c r="B62" s="18" t="s">
        <v>7</v>
      </c>
      <c r="C62" s="18" t="s">
        <v>6</v>
      </c>
      <c r="D62" s="19" t="s">
        <v>42</v>
      </c>
      <c r="E62" s="7">
        <v>0.8</v>
      </c>
    </row>
    <row r="63" spans="1:5" ht="13.2" customHeight="1" x14ac:dyDescent="0.25">
      <c r="A63" s="7">
        <f t="shared" si="0"/>
        <v>87.9</v>
      </c>
      <c r="B63" s="18" t="s">
        <v>4</v>
      </c>
      <c r="C63" s="18" t="s">
        <v>16</v>
      </c>
      <c r="D63" s="20" t="s">
        <v>112</v>
      </c>
      <c r="E63" s="21">
        <v>2.8</v>
      </c>
    </row>
    <row r="64" spans="1:5" ht="13.2" customHeight="1" x14ac:dyDescent="0.25">
      <c r="A64" s="7">
        <f t="shared" si="0"/>
        <v>90.7</v>
      </c>
      <c r="B64" s="18" t="s">
        <v>4</v>
      </c>
      <c r="C64" s="18" t="s">
        <v>6</v>
      </c>
      <c r="D64" s="20" t="s">
        <v>113</v>
      </c>
      <c r="E64" s="21">
        <v>0.8</v>
      </c>
    </row>
    <row r="65" spans="1:5" x14ac:dyDescent="0.25">
      <c r="A65" s="7">
        <f>+A64+E64</f>
        <v>91.5</v>
      </c>
      <c r="B65" s="33" t="s">
        <v>7</v>
      </c>
      <c r="C65" s="33" t="s">
        <v>5</v>
      </c>
      <c r="D65" s="9" t="s">
        <v>43</v>
      </c>
      <c r="E65" s="7">
        <v>0.4</v>
      </c>
    </row>
    <row r="66" spans="1:5" x14ac:dyDescent="0.25">
      <c r="A66" s="7">
        <f t="shared" si="0"/>
        <v>91.9</v>
      </c>
      <c r="B66" s="34" t="s">
        <v>4</v>
      </c>
      <c r="C66" s="34" t="s">
        <v>6</v>
      </c>
      <c r="D66" s="9" t="s">
        <v>44</v>
      </c>
      <c r="E66" s="7">
        <v>1.7</v>
      </c>
    </row>
    <row r="67" spans="1:5" ht="26.4" x14ac:dyDescent="0.25">
      <c r="A67" s="7">
        <f t="shared" si="0"/>
        <v>93.600000000000009</v>
      </c>
      <c r="B67" s="34"/>
      <c r="C67" s="34"/>
      <c r="D67" s="35" t="s">
        <v>99</v>
      </c>
      <c r="E67" s="36"/>
    </row>
    <row r="68" spans="1:5" x14ac:dyDescent="0.25">
      <c r="A68" s="7">
        <f t="shared" si="0"/>
        <v>93.600000000000009</v>
      </c>
      <c r="B68" s="34" t="s">
        <v>7</v>
      </c>
      <c r="C68" s="34" t="s">
        <v>5</v>
      </c>
      <c r="D68" s="37" t="s">
        <v>45</v>
      </c>
      <c r="E68" s="36">
        <v>1.3</v>
      </c>
    </row>
    <row r="69" spans="1:5" x14ac:dyDescent="0.25">
      <c r="A69" s="7">
        <f t="shared" si="0"/>
        <v>94.9</v>
      </c>
      <c r="B69" s="8" t="s">
        <v>4</v>
      </c>
      <c r="C69" s="8" t="s">
        <v>6</v>
      </c>
      <c r="D69" s="9" t="s">
        <v>46</v>
      </c>
      <c r="E69" s="7">
        <v>2.6</v>
      </c>
    </row>
    <row r="70" spans="1:5" x14ac:dyDescent="0.25">
      <c r="A70" s="7">
        <f>+A69+E69</f>
        <v>97.5</v>
      </c>
      <c r="B70" s="8" t="s">
        <v>7</v>
      </c>
      <c r="C70" s="8" t="s">
        <v>18</v>
      </c>
      <c r="D70" s="9" t="s">
        <v>76</v>
      </c>
      <c r="E70" s="7">
        <v>4.4000000000000004</v>
      </c>
    </row>
    <row r="71" spans="1:5" x14ac:dyDescent="0.25">
      <c r="A71" s="7">
        <f>+A70+E70</f>
        <v>101.9</v>
      </c>
      <c r="B71" s="8" t="s">
        <v>7</v>
      </c>
      <c r="C71" s="8" t="s">
        <v>5</v>
      </c>
      <c r="D71" s="9" t="s">
        <v>47</v>
      </c>
      <c r="E71" s="7">
        <v>0.8</v>
      </c>
    </row>
    <row r="72" spans="1:5" x14ac:dyDescent="0.25">
      <c r="A72" s="7">
        <f t="shared" si="0"/>
        <v>102.7</v>
      </c>
      <c r="B72" s="8" t="s">
        <v>4</v>
      </c>
      <c r="C72" s="8" t="s">
        <v>6</v>
      </c>
      <c r="D72" s="9" t="s">
        <v>48</v>
      </c>
      <c r="E72" s="7">
        <v>2.9</v>
      </c>
    </row>
    <row r="73" spans="1:5" ht="26.4" x14ac:dyDescent="0.25">
      <c r="A73" s="7">
        <f t="shared" si="0"/>
        <v>105.60000000000001</v>
      </c>
      <c r="B73" s="8"/>
      <c r="C73" s="38"/>
      <c r="D73" s="39" t="s">
        <v>100</v>
      </c>
      <c r="E73" s="7"/>
    </row>
    <row r="74" spans="1:5" x14ac:dyDescent="0.25">
      <c r="A74" s="7">
        <f t="shared" si="0"/>
        <v>105.60000000000001</v>
      </c>
      <c r="B74" s="8" t="s">
        <v>114</v>
      </c>
      <c r="C74" s="8" t="s">
        <v>14</v>
      </c>
      <c r="D74" s="9" t="s">
        <v>49</v>
      </c>
      <c r="E74" s="7">
        <v>8.6999999999999993</v>
      </c>
    </row>
    <row r="75" spans="1:5" x14ac:dyDescent="0.25">
      <c r="A75" s="7">
        <f t="shared" ref="A75" si="4">+A74+E74</f>
        <v>114.30000000000001</v>
      </c>
      <c r="B75" s="8" t="s">
        <v>4</v>
      </c>
      <c r="C75" s="8" t="s">
        <v>5</v>
      </c>
      <c r="D75" s="9" t="s">
        <v>50</v>
      </c>
      <c r="E75" s="7">
        <v>5.2</v>
      </c>
    </row>
    <row r="76" spans="1:5" x14ac:dyDescent="0.25">
      <c r="A76" s="7">
        <f t="shared" si="0"/>
        <v>119.50000000000001</v>
      </c>
      <c r="B76" s="8" t="s">
        <v>7</v>
      </c>
      <c r="C76" s="8" t="s">
        <v>14</v>
      </c>
      <c r="D76" s="9" t="s">
        <v>77</v>
      </c>
      <c r="E76" s="7">
        <v>1.6</v>
      </c>
    </row>
    <row r="77" spans="1:5" x14ac:dyDescent="0.25">
      <c r="A77" s="7">
        <f t="shared" ref="A77:A103" si="5">+A76+E76</f>
        <v>121.10000000000001</v>
      </c>
      <c r="B77" s="8" t="s">
        <v>4</v>
      </c>
      <c r="C77" s="8" t="s">
        <v>19</v>
      </c>
      <c r="D77" s="9" t="s">
        <v>115</v>
      </c>
      <c r="E77" s="7">
        <v>2.9</v>
      </c>
    </row>
    <row r="78" spans="1:5" x14ac:dyDescent="0.25">
      <c r="A78" s="7">
        <f>+A77+E77</f>
        <v>124.00000000000001</v>
      </c>
      <c r="B78" s="8" t="s">
        <v>15</v>
      </c>
      <c r="C78" s="8" t="s">
        <v>14</v>
      </c>
      <c r="D78" s="9" t="s">
        <v>84</v>
      </c>
      <c r="E78" s="7">
        <v>1.6</v>
      </c>
    </row>
    <row r="79" spans="1:5" x14ac:dyDescent="0.25">
      <c r="A79" s="7">
        <f>+A78+E78</f>
        <v>125.60000000000001</v>
      </c>
      <c r="B79" s="8" t="s">
        <v>4</v>
      </c>
      <c r="C79" s="8" t="s">
        <v>5</v>
      </c>
      <c r="D79" s="9" t="s">
        <v>51</v>
      </c>
      <c r="E79" s="7">
        <v>1</v>
      </c>
    </row>
    <row r="80" spans="1:5" x14ac:dyDescent="0.25">
      <c r="A80" s="7">
        <f t="shared" si="5"/>
        <v>126.60000000000001</v>
      </c>
      <c r="B80" s="8" t="s">
        <v>7</v>
      </c>
      <c r="C80" s="8" t="s">
        <v>14</v>
      </c>
      <c r="D80" s="9" t="s">
        <v>52</v>
      </c>
      <c r="E80" s="7">
        <v>0.5</v>
      </c>
    </row>
    <row r="81" spans="1:5" x14ac:dyDescent="0.25">
      <c r="A81" s="7">
        <f t="shared" si="5"/>
        <v>127.10000000000001</v>
      </c>
      <c r="B81" s="8" t="s">
        <v>4</v>
      </c>
      <c r="C81" s="8" t="s">
        <v>19</v>
      </c>
      <c r="D81" s="9" t="s">
        <v>85</v>
      </c>
      <c r="E81" s="7">
        <v>1.2</v>
      </c>
    </row>
    <row r="82" spans="1:5" ht="26.4" x14ac:dyDescent="0.25">
      <c r="A82" s="7">
        <f t="shared" si="5"/>
        <v>128.30000000000001</v>
      </c>
      <c r="B82" s="8" t="s">
        <v>4</v>
      </c>
      <c r="C82" s="8" t="s">
        <v>19</v>
      </c>
      <c r="D82" s="9" t="s">
        <v>116</v>
      </c>
      <c r="E82" s="7">
        <v>10.199999999999999</v>
      </c>
    </row>
    <row r="83" spans="1:5" x14ac:dyDescent="0.25">
      <c r="A83" s="7">
        <f>+A82+E82</f>
        <v>138.5</v>
      </c>
      <c r="B83" s="40" t="s">
        <v>4</v>
      </c>
      <c r="C83" s="41" t="s">
        <v>19</v>
      </c>
      <c r="D83" s="9" t="s">
        <v>78</v>
      </c>
      <c r="E83" s="7">
        <v>5.5</v>
      </c>
    </row>
    <row r="84" spans="1:5" x14ac:dyDescent="0.25">
      <c r="A84" s="7">
        <f t="shared" si="5"/>
        <v>144</v>
      </c>
      <c r="B84" s="40" t="s">
        <v>4</v>
      </c>
      <c r="C84" s="41" t="s">
        <v>19</v>
      </c>
      <c r="D84" s="9" t="s">
        <v>79</v>
      </c>
      <c r="E84" s="7">
        <v>8.4</v>
      </c>
    </row>
    <row r="85" spans="1:5" x14ac:dyDescent="0.25">
      <c r="A85" s="7">
        <f t="shared" si="5"/>
        <v>152.4</v>
      </c>
      <c r="B85" s="40" t="s">
        <v>4</v>
      </c>
      <c r="C85" s="41" t="s">
        <v>5</v>
      </c>
      <c r="D85" s="9" t="s">
        <v>86</v>
      </c>
      <c r="E85" s="7">
        <v>0.8</v>
      </c>
    </row>
    <row r="86" spans="1:5" x14ac:dyDescent="0.25">
      <c r="A86" s="7">
        <f t="shared" si="5"/>
        <v>153.20000000000002</v>
      </c>
      <c r="B86" s="40" t="s">
        <v>7</v>
      </c>
      <c r="C86" s="41" t="s">
        <v>14</v>
      </c>
      <c r="D86" s="9" t="s">
        <v>117</v>
      </c>
      <c r="E86" s="7">
        <v>0.1</v>
      </c>
    </row>
    <row r="87" spans="1:5" x14ac:dyDescent="0.25">
      <c r="A87" s="7">
        <f>+A85+E85</f>
        <v>153.20000000000002</v>
      </c>
      <c r="B87" s="40" t="s">
        <v>4</v>
      </c>
      <c r="C87" s="41" t="s">
        <v>5</v>
      </c>
      <c r="D87" s="9" t="s">
        <v>86</v>
      </c>
      <c r="E87" s="7">
        <v>0.8</v>
      </c>
    </row>
    <row r="88" spans="1:5" x14ac:dyDescent="0.25">
      <c r="A88" s="7">
        <f t="shared" si="5"/>
        <v>154.00000000000003</v>
      </c>
      <c r="B88" s="40" t="s">
        <v>7</v>
      </c>
      <c r="C88" s="41" t="s">
        <v>14</v>
      </c>
      <c r="D88" s="9" t="s">
        <v>53</v>
      </c>
      <c r="E88" s="7">
        <v>3.2</v>
      </c>
    </row>
    <row r="89" spans="1:5" x14ac:dyDescent="0.25">
      <c r="A89" s="7">
        <f>+A88+E88</f>
        <v>157.20000000000002</v>
      </c>
      <c r="B89" s="40" t="s">
        <v>4</v>
      </c>
      <c r="C89" s="41" t="s">
        <v>5</v>
      </c>
      <c r="D89" s="9" t="s">
        <v>54</v>
      </c>
      <c r="E89" s="7">
        <v>1.7</v>
      </c>
    </row>
    <row r="90" spans="1:5" x14ac:dyDescent="0.25">
      <c r="A90" s="7">
        <f>+A89+E89</f>
        <v>158.9</v>
      </c>
      <c r="B90" s="40" t="s">
        <v>7</v>
      </c>
      <c r="C90" s="41" t="s">
        <v>14</v>
      </c>
      <c r="D90" s="9" t="s">
        <v>88</v>
      </c>
      <c r="E90" s="7">
        <v>1.1000000000000001</v>
      </c>
    </row>
    <row r="91" spans="1:5" x14ac:dyDescent="0.25">
      <c r="A91" s="7">
        <f>+A90+E90</f>
        <v>160</v>
      </c>
      <c r="B91" s="40" t="s">
        <v>7</v>
      </c>
      <c r="C91" s="41" t="s">
        <v>11</v>
      </c>
      <c r="D91" s="9" t="s">
        <v>64</v>
      </c>
      <c r="E91" s="7">
        <v>0.2</v>
      </c>
    </row>
    <row r="92" spans="1:5" x14ac:dyDescent="0.25">
      <c r="A92" s="7">
        <f>+A91+E91</f>
        <v>160.19999999999999</v>
      </c>
      <c r="B92" s="40" t="s">
        <v>4</v>
      </c>
      <c r="C92" s="41" t="s">
        <v>14</v>
      </c>
      <c r="D92" s="9" t="s">
        <v>70</v>
      </c>
      <c r="E92" s="7">
        <v>0.2</v>
      </c>
    </row>
    <row r="93" spans="1:5" ht="16.05" customHeight="1" x14ac:dyDescent="0.25">
      <c r="A93" s="7">
        <f t="shared" ref="A93:A100" si="6">+A92+E92</f>
        <v>160.39999999999998</v>
      </c>
      <c r="B93" s="40"/>
      <c r="C93" s="41"/>
      <c r="D93" s="39" t="s">
        <v>118</v>
      </c>
      <c r="E93" s="7"/>
    </row>
    <row r="94" spans="1:5" x14ac:dyDescent="0.25">
      <c r="A94" s="7">
        <f t="shared" si="6"/>
        <v>160.39999999999998</v>
      </c>
      <c r="B94" s="40" t="s">
        <v>15</v>
      </c>
      <c r="C94" s="41" t="s">
        <v>20</v>
      </c>
      <c r="D94" s="9" t="s">
        <v>119</v>
      </c>
      <c r="E94" s="7">
        <v>0.9</v>
      </c>
    </row>
    <row r="95" spans="1:5" x14ac:dyDescent="0.25">
      <c r="A95" s="7">
        <f t="shared" si="6"/>
        <v>161.29999999999998</v>
      </c>
      <c r="B95" s="40" t="s">
        <v>4</v>
      </c>
      <c r="C95" s="41" t="s">
        <v>14</v>
      </c>
      <c r="D95" s="9" t="s">
        <v>55</v>
      </c>
      <c r="E95" s="7">
        <v>1.6</v>
      </c>
    </row>
    <row r="96" spans="1:5" x14ac:dyDescent="0.25">
      <c r="A96" s="7">
        <f t="shared" si="6"/>
        <v>162.89999999999998</v>
      </c>
      <c r="B96" s="40" t="s">
        <v>7</v>
      </c>
      <c r="C96" s="41" t="s">
        <v>11</v>
      </c>
      <c r="D96" s="9" t="s">
        <v>56</v>
      </c>
      <c r="E96" s="7">
        <v>0.8</v>
      </c>
    </row>
    <row r="97" spans="1:5" x14ac:dyDescent="0.25">
      <c r="A97" s="7">
        <f t="shared" si="6"/>
        <v>163.69999999999999</v>
      </c>
      <c r="B97" s="40" t="s">
        <v>4</v>
      </c>
      <c r="C97" s="41" t="s">
        <v>14</v>
      </c>
      <c r="D97" s="9" t="s">
        <v>87</v>
      </c>
      <c r="E97" s="7">
        <v>12.9</v>
      </c>
    </row>
    <row r="98" spans="1:5" x14ac:dyDescent="0.25">
      <c r="A98" s="7">
        <f t="shared" si="6"/>
        <v>176.6</v>
      </c>
      <c r="B98" s="40" t="s">
        <v>7</v>
      </c>
      <c r="C98" s="41" t="s">
        <v>11</v>
      </c>
      <c r="D98" s="9" t="s">
        <v>62</v>
      </c>
      <c r="E98" s="7">
        <v>4.9000000000000004</v>
      </c>
    </row>
    <row r="99" spans="1:5" x14ac:dyDescent="0.25">
      <c r="A99" s="7">
        <f t="shared" si="6"/>
        <v>181.5</v>
      </c>
      <c r="B99" s="40" t="s">
        <v>4</v>
      </c>
      <c r="C99" s="41" t="s">
        <v>14</v>
      </c>
      <c r="D99" s="9" t="s">
        <v>80</v>
      </c>
      <c r="E99" s="7">
        <v>1.6</v>
      </c>
    </row>
    <row r="100" spans="1:5" x14ac:dyDescent="0.25">
      <c r="A100" s="7">
        <f t="shared" si="6"/>
        <v>183.1</v>
      </c>
      <c r="B100" s="40" t="s">
        <v>7</v>
      </c>
      <c r="C100" s="41" t="s">
        <v>11</v>
      </c>
      <c r="D100" s="9" t="s">
        <v>65</v>
      </c>
      <c r="E100" s="7">
        <v>11.5</v>
      </c>
    </row>
    <row r="101" spans="1:5" x14ac:dyDescent="0.25">
      <c r="A101" s="7">
        <f t="shared" si="5"/>
        <v>194.6</v>
      </c>
      <c r="B101" s="40" t="s">
        <v>4</v>
      </c>
      <c r="C101" s="41" t="s">
        <v>14</v>
      </c>
      <c r="D101" s="9" t="s">
        <v>121</v>
      </c>
      <c r="E101" s="7">
        <v>6.2</v>
      </c>
    </row>
    <row r="102" spans="1:5" x14ac:dyDescent="0.25">
      <c r="A102" s="7">
        <f t="shared" si="5"/>
        <v>200.79999999999998</v>
      </c>
      <c r="B102" s="40" t="s">
        <v>7</v>
      </c>
      <c r="C102" s="41" t="s">
        <v>14</v>
      </c>
      <c r="D102" s="9" t="s">
        <v>66</v>
      </c>
      <c r="E102" s="7">
        <v>0.2</v>
      </c>
    </row>
    <row r="103" spans="1:5" x14ac:dyDescent="0.25">
      <c r="A103" s="7">
        <f t="shared" si="5"/>
        <v>200.99999999999997</v>
      </c>
      <c r="B103" s="40" t="s">
        <v>7</v>
      </c>
      <c r="C103" s="41" t="s">
        <v>11</v>
      </c>
      <c r="D103" s="9" t="s">
        <v>57</v>
      </c>
      <c r="E103" s="7">
        <v>0.1</v>
      </c>
    </row>
    <row r="104" spans="1:5" ht="38.4" customHeight="1" x14ac:dyDescent="0.25">
      <c r="A104" s="7">
        <f>+A103+E103</f>
        <v>201.09999999999997</v>
      </c>
      <c r="B104" s="42"/>
      <c r="C104" s="41"/>
      <c r="D104" s="22" t="s">
        <v>101</v>
      </c>
      <c r="E104" s="7"/>
    </row>
    <row r="105" spans="1:5" ht="16.05" customHeight="1" x14ac:dyDescent="0.25">
      <c r="A105" s="49" t="s">
        <v>122</v>
      </c>
    </row>
    <row r="116" spans="4:4" x14ac:dyDescent="0.25">
      <c r="D116" s="30" t="s">
        <v>21</v>
      </c>
    </row>
  </sheetData>
  <sheetProtection formatCells="0" formatColumns="0" formatRows="0" insertColumns="0" insertRows="0" insertHyperlinks="0" deleteColumns="0" deleteRows="0" sort="0" autoFilter="0" pivotTables="0"/>
  <mergeCells count="5">
    <mergeCell ref="A5:E5"/>
    <mergeCell ref="A1:E1"/>
    <mergeCell ref="A2:E2"/>
    <mergeCell ref="A3:E3"/>
    <mergeCell ref="A4:E4"/>
  </mergeCells>
  <printOptions horizontalCentered="1"/>
  <pageMargins left="1.4960629921259843" right="1.4960629921259843" top="0.98425196850393704" bottom="0.74803149606299213" header="0" footer="0"/>
  <pageSetup orientation="portrait" horizontalDpi="8189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8671875" defaultRowHeight="13.2" x14ac:dyDescent="0.25"/>
  <sheetData/>
  <sheetProtection formatCells="0" formatColumns="0" formatRows="0" insertColumns="0" insertRows="0" insertHyperlinks="0" deleteColumns="0" deleteRows="0" sort="0" autoFilter="0" pivotTables="0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8671875" defaultRowHeight="13.2" x14ac:dyDescent="0.25"/>
  <sheetData/>
  <sheetProtection formatCells="0" formatColumns="0" formatRows="0" insertColumns="0" insertRows="0" insertHyperlinks="0" deleteColumns="0" deleteRows="0" sort="0" autoFilter="0" pivotTables="0"/>
  <pageMargins left="0.75" right="0.75" top="1" bottom="1" header="0.5" footer="0.5"/>
  <pageSetup orientation="portrait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88671875" defaultRowHeight="13.2" x14ac:dyDescent="0.25"/>
  <sheetData/>
  <sheetProtection formatCells="0" formatColumns="0" formatRows="0" insertColumns="0" insertRows="0" insertHyperlinks="0" deleteColumns="0" deleteRows="0" sort="0" autoFilter="0" pivotTables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88671875" defaultRowHeight="13.2" x14ac:dyDescent="0.25"/>
  <sheetData/>
  <sheetProtection formatCells="0" formatColumns="0" formatRows="0" insertColumns="0" insertRows="0" insertHyperlinks="0" deleteColumns="0" deleteRows="0" sort="0" autoFilter="0" pivotTables="0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88671875" defaultRowHeight="13.2" x14ac:dyDescent="0.25"/>
  <sheetData/>
  <sheetProtection formatCells="0" formatColumns="0" formatRows="0" insertColumns="0" insertRows="0" insertHyperlinks="0" deleteColumns="0" deleteRows="0" sort="0" autoFilter="0" pivotTables="0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88671875" defaultRowHeight="13.2" x14ac:dyDescent="0.25"/>
  <sheetData/>
  <sheetProtection formatCells="0" formatColumns="0" formatRows="0" insertColumns="0" insertRows="0" insertHyperlinks="0" deleteColumns="0" deleteRows="0" sort="0" autoFilter="0" pivotTables="0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88671875" defaultRowHeight="13.2" x14ac:dyDescent="0.25"/>
  <sheetData/>
  <sheetProtection formatCells="0" formatColumns="0" formatRows="0" insertColumns="0" insertRows="0" insertHyperlinks="0" deleteColumns="0" deleteRows="0" sort="0" autoFilter="0" pivotTables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88671875" defaultRowHeight="13.2" x14ac:dyDescent="0.25"/>
  <sheetData/>
  <sheetProtection formatCells="0" formatColumns="0" formatRows="0" insertColumns="0" insertRows="0" insertHyperlinks="0" deleteColumns="0" deleteRows="0" sort="0" autoFilter="0" pivotTables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88671875" defaultRowHeight="13.2" x14ac:dyDescent="0.25"/>
  <sheetData/>
  <sheetProtection formatCells="0" formatColumns="0" formatRows="0" insertColumns="0" insertRows="0" insertHyperlinks="0" deleteColumns="0" deleteRows="0" sort="0" autoFilter="0" pivotTables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88671875" defaultRowHeight="13.2" x14ac:dyDescent="0.25"/>
  <sheetData/>
  <sheetProtection formatCells="0" formatColumns="0" formatRows="0" insertColumns="0" insertRows="0" insertHyperlinks="0" deleteColumns="0" deleteRows="0" sort="0" autoFilter="0" pivotTables="0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88671875" defaultRowHeight="13.2" x14ac:dyDescent="0.25"/>
  <sheetData/>
  <sheetProtection formatCells="0" formatColumns="0" formatRows="0" insertColumns="0" insertRows="0" insertHyperlinks="0" deleteColumns="0" deleteRows="0" sort="0" autoFilter="0" pivotTables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88671875" defaultRowHeight="13.2" x14ac:dyDescent="0.25"/>
  <sheetData/>
  <sheetProtection formatCells="0" formatColumns="0" formatRows="0" insertColumns="0" insertRows="0" insertHyperlinks="0" deleteColumns="0" deleteRows="0" sort="0" autoFilter="0" pivotTables="0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88671875" defaultRowHeight="13.2" x14ac:dyDescent="0.25"/>
  <sheetData/>
  <sheetProtection formatCells="0" formatColumns="0" formatRows="0" insertColumns="0" insertRows="0" insertHyperlinks="0" deleteColumns="0" deleteRows="0" sort="0" autoFilter="0" pivotTables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88671875" defaultRowHeight="13.2" x14ac:dyDescent="0.25"/>
  <sheetData/>
  <sheetProtection formatCells="0" formatColumns="0" formatRows="0" insertColumns="0" insertRows="0" insertHyperlinks="0" deleteColumns="0" deleteRows="0" sort="0" autoFilter="0" pivotTables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88671875" defaultRowHeight="13.2" x14ac:dyDescent="0.25"/>
  <sheetData/>
  <sheetProtection formatCells="0" formatColumns="0" formatRows="0" insertColumns="0" insertRows="0" insertHyperlinks="0" deleteColumns="0" deleteRows="0" sort="0" autoFilter="0" pivotTables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1</vt:i4>
      </vt:variant>
    </vt:vector>
  </HeadingPairs>
  <TitlesOfParts>
    <vt:vector size="17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  <vt:lpstr>Sheet1!Print_Area</vt:lpstr>
    </vt:vector>
  </TitlesOfParts>
  <Company>BC Hydro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Colin Fingler</cp:lastModifiedBy>
  <cp:lastPrinted>2022-09-21T18:47:41Z</cp:lastPrinted>
  <dcterms:created xsi:type="dcterms:W3CDTF">1998-06-30T20:04:50Z</dcterms:created>
  <dcterms:modified xsi:type="dcterms:W3CDTF">2022-09-21T19:00:55Z</dcterms:modified>
</cp:coreProperties>
</file>