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4594bdf65625237d/Documents/Colin/Rando/2024 Season/LM 1000 Williams Lake/"/>
    </mc:Choice>
  </mc:AlternateContent>
  <xr:revisionPtr revIDLastSave="0" documentId="8_{67BC4225-9673-4E49-98A9-26FA56D9AA0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37" i="1" l="1"/>
  <c r="A36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</calcChain>
</file>

<file path=xl/sharedStrings.xml><?xml version="1.0" encoding="utf-8"?>
<sst xmlns="http://schemas.openxmlformats.org/spreadsheetml/2006/main" count="163" uniqueCount="66">
  <si>
    <t>LM September 1000 Williams Lake NDTR</t>
  </si>
  <si>
    <t>28 September 2024</t>
  </si>
  <si>
    <t>Organizer: Dara Poon</t>
  </si>
  <si>
    <t>Start: Horseshoe Bay ferry terminal</t>
  </si>
  <si>
    <t>Finish: Horseshoe Bay ferry terminal</t>
  </si>
  <si>
    <t xml:space="preserve">  Dist.(cum.)</t>
  </si>
  <si>
    <t xml:space="preserve">  Turn</t>
  </si>
  <si>
    <t xml:space="preserve">  Direction</t>
  </si>
  <si>
    <t>Route Description</t>
  </si>
  <si>
    <t xml:space="preserve">  Dist.(int.)</t>
  </si>
  <si>
    <t xml:space="preserve">START: Horseshoe Bay ferry terminal                           </t>
  </si>
  <si>
    <t>W</t>
  </si>
  <si>
    <t>Bay St</t>
  </si>
  <si>
    <t>L</t>
  </si>
  <si>
    <t>S</t>
  </si>
  <si>
    <t>Royal Ave</t>
  </si>
  <si>
    <t>R</t>
  </si>
  <si>
    <t>Chatham St</t>
  </si>
  <si>
    <t>Nelson Ave</t>
  </si>
  <si>
    <t>E</t>
  </si>
  <si>
    <t>Marine Dr</t>
  </si>
  <si>
    <t>CO</t>
  </si>
  <si>
    <t>Marine Dr (walk through road works)</t>
  </si>
  <si>
    <t>N</t>
  </si>
  <si>
    <t>Horseshoe Bay Dr</t>
  </si>
  <si>
    <t>BC-99 Sea-to-Sky Hwy</t>
  </si>
  <si>
    <t>Loggers Ln</t>
  </si>
  <si>
    <t>CONTROL #1: Squamish Adventure Centre</t>
  </si>
  <si>
    <t>Centennial Way</t>
  </si>
  <si>
    <t>Whistler Way</t>
  </si>
  <si>
    <t>Gateway Dr</t>
  </si>
  <si>
    <t>Northlands Blvd</t>
  </si>
  <si>
    <t>Lorimer Rd (or trail)</t>
  </si>
  <si>
    <t>BC-99 Sea-to-Sky Hwy (or trail)</t>
  </si>
  <si>
    <t>CONTROL #2: Pemberton Visitor Centre</t>
  </si>
  <si>
    <t>BC-99 Pemberton Portage Rd</t>
  </si>
  <si>
    <t>BC-99 Lillooet Lake Rd</t>
  </si>
  <si>
    <t>BC-99 Twenty-Three Camels Bridge</t>
  </si>
  <si>
    <t>BC-99 Pavilion-Clinton Rd</t>
  </si>
  <si>
    <t>CONTROL #3: Marble Canyon Provincial Park</t>
  </si>
  <si>
    <t>SE</t>
  </si>
  <si>
    <t>BC-97 Cariboo Hwy</t>
  </si>
  <si>
    <t>CONTROL #4: Clinton</t>
  </si>
  <si>
    <t>NE</t>
  </si>
  <si>
    <t>U</t>
  </si>
  <si>
    <t>Mission Rd</t>
  </si>
  <si>
    <t>CONTROL #5: St. Joseph's Mission</t>
  </si>
  <si>
    <t>CONTROL #6: Hat Creek Ranch</t>
  </si>
  <si>
    <t>Davis Rd</t>
  </si>
  <si>
    <t>Old Bridge Rd</t>
  </si>
  <si>
    <t>CONTROL #7: Lillooet</t>
  </si>
  <si>
    <t>Main St</t>
  </si>
  <si>
    <t>Seton Lake Rd</t>
  </si>
  <si>
    <t>BC-99 Duffey Lake Rd</t>
  </si>
  <si>
    <t>BC-99 Main St</t>
  </si>
  <si>
    <t>Exit onto Valley Trail</t>
  </si>
  <si>
    <t>CONTROL #8: Whistler Nesters Market</t>
  </si>
  <si>
    <t>Nesters Rd</t>
  </si>
  <si>
    <t>Nancy Greene Way</t>
  </si>
  <si>
    <t>NW</t>
  </si>
  <si>
    <t>Bruce St</t>
  </si>
  <si>
    <t>Keith Rd</t>
  </si>
  <si>
    <t>FINISH CONTROL: Horseshoe Bay ferry terminal</t>
  </si>
  <si>
    <t xml:space="preserve">IN CASE OF ABANDONMENT OR EMERGENCY </t>
  </si>
  <si>
    <r>
      <rPr>
        <sz val="8"/>
        <rFont val="Arial"/>
        <family val="2"/>
        <charset val="1"/>
      </rPr>
      <t xml:space="preserve">PHONE: </t>
    </r>
    <r>
      <rPr>
        <i/>
        <sz val="8"/>
        <color rgb="FFFF0000"/>
        <rFont val="Arial"/>
        <charset val="1"/>
      </rPr>
      <t>604 721 0309</t>
    </r>
  </si>
  <si>
    <t>CONTROL #5a: Williams Lake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</si>
</sst>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5"/>
      <color rgb="FF333399"/>
      <name val="Calibri"/>
      <family val="2"/>
      <charset val="1"/>
    </font>
    <font>
      <b/>
      <sz val="13"/>
      <color rgb="FF333399"/>
      <name val="Calibri"/>
      <family val="2"/>
      <charset val="1"/>
    </font>
    <font>
      <b/>
      <sz val="11"/>
      <color rgb="FF333399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808000"/>
      <name val="Calibri"/>
      <family val="2"/>
      <charset val="1"/>
    </font>
    <font>
      <b/>
      <sz val="11"/>
      <color rgb="FF424242"/>
      <name val="Calibri"/>
      <family val="2"/>
      <charset val="1"/>
    </font>
    <font>
      <b/>
      <sz val="18"/>
      <color rgb="FF333399"/>
      <name val="Cambria"/>
      <family val="2"/>
      <charset val="1"/>
    </font>
    <font>
      <b/>
      <sz val="11"/>
      <color rgb="FF000000"/>
      <name val="Calibri"/>
      <family val="2"/>
      <charset val="1"/>
    </font>
    <font>
      <sz val="8"/>
      <name val="Arial"/>
      <family val="2"/>
      <charset val="1"/>
    </font>
    <font>
      <b/>
      <sz val="14"/>
      <color rgb="FFFF0000"/>
      <name val="Arial"/>
      <charset val="1"/>
    </font>
    <font>
      <sz val="14"/>
      <name val="Arial"/>
      <charset val="1"/>
    </font>
    <font>
      <sz val="12"/>
      <color rgb="FFFF0000"/>
      <name val="Arial"/>
      <charset val="1"/>
    </font>
    <font>
      <sz val="12"/>
      <name val="Arial"/>
      <charset val="1"/>
    </font>
    <font>
      <b/>
      <sz val="12"/>
      <name val="Arial"/>
      <charset val="1"/>
    </font>
    <font>
      <b/>
      <sz val="12"/>
      <color rgb="FF000000"/>
      <name val="Arial"/>
      <charset val="1"/>
    </font>
    <font>
      <sz val="12"/>
      <color rgb="FFE3E3E3"/>
      <name val="Arial"/>
      <charset val="1"/>
    </font>
    <font>
      <sz val="12"/>
      <color rgb="FF000000"/>
      <name val="Arial"/>
      <charset val="1"/>
    </font>
    <font>
      <i/>
      <sz val="8"/>
      <color rgb="FFFF0000"/>
      <name val="Arial"/>
      <charset val="1"/>
    </font>
    <font>
      <sz val="10"/>
      <name val="Arial"/>
      <charset val="1"/>
    </font>
  </fonts>
  <fills count="19">
    <fill>
      <patternFill patternType="none"/>
    </fill>
    <fill>
      <patternFill patternType="gray125"/>
    </fill>
    <fill>
      <patternFill patternType="solid">
        <fgColor rgb="FFA6CAF0"/>
        <bgColor rgb="FFA0E0E0"/>
      </patternFill>
    </fill>
    <fill>
      <patternFill patternType="solid">
        <fgColor rgb="FFFF8080"/>
        <bgColor rgb="FFCC9CCC"/>
      </patternFill>
    </fill>
    <fill>
      <patternFill patternType="solid">
        <fgColor rgb="FFFFFFC0"/>
        <bgColor rgb="FFFFFF99"/>
      </patternFill>
    </fill>
    <fill>
      <patternFill patternType="solid">
        <fgColor rgb="FFE3E3E3"/>
        <bgColor rgb="FFCCFFFF"/>
      </patternFill>
    </fill>
    <fill>
      <patternFill patternType="solid">
        <fgColor rgb="FFA0E0E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CC99FF"/>
      </patternFill>
    </fill>
    <fill>
      <patternFill patternType="solid">
        <fgColor rgb="FF996666"/>
        <bgColor rgb="FF808080"/>
      </patternFill>
    </fill>
    <fill>
      <patternFill patternType="solid">
        <fgColor rgb="FF999933"/>
        <bgColor rgb="FF808000"/>
      </patternFill>
    </fill>
    <fill>
      <patternFill patternType="solid">
        <fgColor rgb="FF3333CC"/>
        <bgColor rgb="FF333399"/>
      </patternFill>
    </fill>
    <fill>
      <patternFill patternType="solid">
        <fgColor rgb="FF666699"/>
        <bgColor rgb="FF808080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CC99FF"/>
        <bgColor rgb="FFCC9CCC"/>
      </patternFill>
    </fill>
    <fill>
      <patternFill patternType="solid">
        <fgColor rgb="FFFFFFFF"/>
        <bgColor rgb="FFFFFFC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A6CAF0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4" borderId="0" applyBorder="0" applyProtection="0"/>
    <xf numFmtId="0" fontId="1" fillId="6" borderId="0" applyBorder="0" applyProtection="0"/>
    <xf numFmtId="0" fontId="1" fillId="3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6" borderId="0" applyBorder="0" applyProtection="0"/>
    <xf numFmtId="0" fontId="1" fillId="4" borderId="0" applyBorder="0" applyProtection="0"/>
    <xf numFmtId="0" fontId="2" fillId="6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8" borderId="0" applyBorder="0" applyProtection="0"/>
    <xf numFmtId="0" fontId="2" fillId="6" borderId="0" applyBorder="0" applyProtection="0"/>
    <xf numFmtId="0" fontId="2" fillId="3" borderId="0" applyBorder="0" applyProtection="0"/>
    <xf numFmtId="0" fontId="2" fillId="11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2" borderId="0" applyBorder="0" applyProtection="0"/>
    <xf numFmtId="0" fontId="2" fillId="13" borderId="0" applyBorder="0" applyProtection="0"/>
    <xf numFmtId="0" fontId="2" fillId="14" borderId="0" applyBorder="0" applyProtection="0"/>
    <xf numFmtId="0" fontId="3" fillId="15" borderId="0" applyBorder="0" applyProtection="0"/>
    <xf numFmtId="0" fontId="4" fillId="16" borderId="1" applyProtection="0"/>
    <xf numFmtId="0" fontId="5" fillId="17" borderId="2" applyProtection="0"/>
    <xf numFmtId="0" fontId="6" fillId="0" borderId="0" applyBorder="0" applyProtection="0"/>
    <xf numFmtId="0" fontId="7" fillId="6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7" borderId="1" applyProtection="0"/>
    <xf numFmtId="0" fontId="12" fillId="0" borderId="6" applyProtection="0"/>
    <xf numFmtId="0" fontId="13" fillId="7" borderId="0" applyBorder="0" applyProtection="0"/>
    <xf numFmtId="0" fontId="27" fillId="4" borderId="7" applyProtection="0"/>
    <xf numFmtId="0" fontId="14" fillId="16" borderId="8" applyProtection="0"/>
    <xf numFmtId="0" fontId="15" fillId="0" borderId="0" applyBorder="0" applyProtection="0"/>
    <xf numFmtId="0" fontId="16" fillId="0" borderId="9" applyProtection="0"/>
    <xf numFmtId="0" fontId="12" fillId="0" borderId="0" applyBorder="0" applyProtection="0"/>
  </cellStyleXfs>
  <cellXfs count="51">
    <xf numFmtId="0" fontId="0" fillId="0" borderId="0" xfId="0"/>
    <xf numFmtId="2" fontId="21" fillId="0" borderId="11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/>
    </xf>
    <xf numFmtId="164" fontId="20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9" fillId="0" borderId="0" xfId="0" applyFont="1"/>
    <xf numFmtId="0" fontId="21" fillId="0" borderId="0" xfId="0" applyFont="1"/>
    <xf numFmtId="164" fontId="17" fillId="0" borderId="11" xfId="0" applyNumberFormat="1" applyFont="1" applyBorder="1" applyAlignment="1">
      <alignment horizontal="right" textRotation="90"/>
    </xf>
    <xf numFmtId="0" fontId="17" fillId="0" borderId="11" xfId="0" applyFont="1" applyBorder="1" applyAlignment="1">
      <alignment horizontal="center" textRotation="90"/>
    </xf>
    <xf numFmtId="0" fontId="17" fillId="0" borderId="11" xfId="0" applyFont="1" applyBorder="1" applyAlignment="1" applyProtection="1">
      <alignment horizontal="center" vertical="center"/>
      <protection locked="0"/>
    </xf>
    <xf numFmtId="164" fontId="21" fillId="0" borderId="12" xfId="0" applyNumberFormat="1" applyFont="1" applyBorder="1" applyAlignment="1">
      <alignment horizontal="right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18" borderId="15" xfId="0" applyFont="1" applyFill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right" vertical="center"/>
    </xf>
    <xf numFmtId="164" fontId="21" fillId="0" borderId="11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164" fontId="21" fillId="0" borderId="11" xfId="0" applyNumberFormat="1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2" fontId="23" fillId="18" borderId="16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 applyProtection="1">
      <alignment vertical="center" wrapText="1"/>
      <protection locked="0"/>
    </xf>
    <xf numFmtId="164" fontId="21" fillId="0" borderId="11" xfId="0" applyNumberFormat="1" applyFont="1" applyBorder="1" applyAlignment="1">
      <alignment horizontal="right"/>
    </xf>
    <xf numFmtId="0" fontId="24" fillId="16" borderId="0" xfId="0" applyFont="1" applyFill="1" applyAlignment="1">
      <alignment horizontal="center" vertical="center"/>
    </xf>
    <xf numFmtId="0" fontId="24" fillId="16" borderId="17" xfId="0" applyFont="1" applyFill="1" applyBorder="1" applyAlignment="1">
      <alignment horizontal="center" vertical="center"/>
    </xf>
    <xf numFmtId="164" fontId="24" fillId="0" borderId="16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vertical="center" wrapText="1"/>
    </xf>
    <xf numFmtId="2" fontId="21" fillId="0" borderId="0" xfId="0" applyNumberFormat="1" applyFont="1" applyAlignment="1">
      <alignment horizontal="center" vertical="center"/>
    </xf>
    <xf numFmtId="2" fontId="21" fillId="0" borderId="17" xfId="0" applyNumberFormat="1" applyFont="1" applyBorder="1" applyAlignment="1">
      <alignment horizontal="center" vertical="center"/>
    </xf>
    <xf numFmtId="2" fontId="23" fillId="18" borderId="17" xfId="0" applyNumberFormat="1" applyFont="1" applyFill="1" applyBorder="1" applyAlignment="1">
      <alignment horizontal="center" vertical="center" wrapText="1"/>
    </xf>
    <xf numFmtId="164" fontId="25" fillId="0" borderId="16" xfId="0" applyNumberFormat="1" applyFont="1" applyBorder="1" applyAlignment="1">
      <alignment horizontal="right" vertical="center"/>
    </xf>
    <xf numFmtId="2" fontId="21" fillId="16" borderId="11" xfId="0" applyNumberFormat="1" applyFont="1" applyFill="1" applyBorder="1" applyAlignment="1">
      <alignment horizontal="center" vertical="center"/>
    </xf>
    <xf numFmtId="0" fontId="21" fillId="16" borderId="11" xfId="0" applyFont="1" applyFill="1" applyBorder="1" applyAlignment="1">
      <alignment horizontal="left" vertical="center" wrapText="1"/>
    </xf>
    <xf numFmtId="164" fontId="21" fillId="16" borderId="1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1" fillId="0" borderId="17" xfId="0" applyFont="1" applyBorder="1" applyAlignment="1">
      <alignment horizontal="center"/>
    </xf>
    <xf numFmtId="2" fontId="23" fillId="18" borderId="0" xfId="0" applyNumberFormat="1" applyFont="1" applyFill="1" applyAlignment="1">
      <alignment horizontal="center" vertical="center" wrapText="1"/>
    </xf>
    <xf numFmtId="164" fontId="21" fillId="0" borderId="16" xfId="0" applyNumberFormat="1" applyFont="1" applyBorder="1" applyAlignment="1">
      <alignment horizontal="right"/>
    </xf>
    <xf numFmtId="0" fontId="21" fillId="0" borderId="11" xfId="0" applyFont="1" applyBorder="1" applyAlignment="1">
      <alignment horizontal="left" wrapText="1"/>
    </xf>
    <xf numFmtId="2" fontId="21" fillId="0" borderId="11" xfId="0" applyNumberFormat="1" applyFont="1" applyBorder="1" applyAlignment="1">
      <alignment horizontal="center" vertical="center"/>
    </xf>
    <xf numFmtId="2" fontId="21" fillId="0" borderId="11" xfId="0" applyNumberFormat="1" applyFont="1" applyBorder="1" applyAlignment="1">
      <alignment horizontal="left" vertical="center" wrapText="1"/>
    </xf>
    <xf numFmtId="2" fontId="25" fillId="0" borderId="11" xfId="0" applyNumberFormat="1" applyFont="1" applyBorder="1" applyAlignment="1">
      <alignment horizontal="left" vertical="center" wrapText="1"/>
    </xf>
    <xf numFmtId="164" fontId="25" fillId="0" borderId="11" xfId="0" applyNumberFormat="1" applyFont="1" applyBorder="1" applyAlignment="1">
      <alignment horizontal="right" vertic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2" fillId="18" borderId="11" xfId="0" applyFont="1" applyFill="1" applyBorder="1" applyAlignment="1">
      <alignment horizontal="center" vertical="center" wrapText="1"/>
    </xf>
  </cellXfs>
  <cellStyles count="42"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2000000}"/>
    <cellStyle name="60% - Accent2" xfId="14" xr:uid="{00000000-0005-0000-0000-000013000000}"/>
    <cellStyle name="60% - Accent3" xfId="15" xr:uid="{00000000-0005-0000-0000-000014000000}"/>
    <cellStyle name="60% - Accent4" xfId="16" xr:uid="{00000000-0005-0000-0000-000015000000}"/>
    <cellStyle name="60% - Accent5" xfId="17" xr:uid="{00000000-0005-0000-0000-000016000000}"/>
    <cellStyle name="60% - Accent6" xfId="18" xr:uid="{00000000-0005-0000-0000-000017000000}"/>
    <cellStyle name="Accent1" xfId="19" xr:uid="{00000000-0005-0000-0000-000018000000}"/>
    <cellStyle name="Accent2" xfId="20" xr:uid="{00000000-0005-0000-0000-000019000000}"/>
    <cellStyle name="Accent3" xfId="21" xr:uid="{00000000-0005-0000-0000-00001A000000}"/>
    <cellStyle name="Accent4" xfId="22" xr:uid="{00000000-0005-0000-0000-00001B000000}"/>
    <cellStyle name="Accent5" xfId="23" xr:uid="{00000000-0005-0000-0000-00001C000000}"/>
    <cellStyle name="Accent6" xfId="24" xr:uid="{00000000-0005-0000-0000-00001D000000}"/>
    <cellStyle name="Bad 1" xfId="25" xr:uid="{00000000-0005-0000-0000-00001E000000}"/>
    <cellStyle name="Calculation" xfId="26" xr:uid="{00000000-0005-0000-0000-00001F000000}"/>
    <cellStyle name="Check Cell" xfId="27" xr:uid="{00000000-0005-0000-0000-000020000000}"/>
    <cellStyle name="Explanatory Text" xfId="28" xr:uid="{00000000-0005-0000-0000-000021000000}"/>
    <cellStyle name="Good 1" xfId="29" xr:uid="{00000000-0005-0000-0000-000022000000}"/>
    <cellStyle name="Heading 1 1" xfId="30" xr:uid="{00000000-0005-0000-0000-000023000000}"/>
    <cellStyle name="Heading 2 1" xfId="31" xr:uid="{00000000-0005-0000-0000-000024000000}"/>
    <cellStyle name="Heading 3" xfId="32" xr:uid="{00000000-0005-0000-0000-000025000000}"/>
    <cellStyle name="Heading 4" xfId="33" xr:uid="{00000000-0005-0000-0000-000026000000}"/>
    <cellStyle name="Input" xfId="34" xr:uid="{00000000-0005-0000-0000-000027000000}"/>
    <cellStyle name="Linked Cell" xfId="35" xr:uid="{00000000-0005-0000-0000-000028000000}"/>
    <cellStyle name="Neutral 1" xfId="36" xr:uid="{00000000-0005-0000-0000-000029000000}"/>
    <cellStyle name="Normal" xfId="0" builtinId="0"/>
    <cellStyle name="Note 1" xfId="37" xr:uid="{00000000-0005-0000-0000-00002A000000}"/>
    <cellStyle name="Output" xfId="38" xr:uid="{00000000-0005-0000-0000-00002B000000}"/>
    <cellStyle name="Title" xfId="39" xr:uid="{00000000-0005-0000-0000-00002C000000}"/>
    <cellStyle name="Total" xfId="40" xr:uid="{00000000-0005-0000-0000-00002D000000}"/>
    <cellStyle name="Warning Text" xfId="41" xr:uid="{00000000-0005-0000-0000-00002E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6666"/>
      <rgbColor rgb="FFFFFFC0"/>
      <rgbColor rgb="FFCCFFFF"/>
      <rgbColor rgb="FF660066"/>
      <rgbColor rgb="FFFF8080"/>
      <rgbColor rgb="FF0066CC"/>
      <rgbColor rgb="FFE3E3E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0E0E0"/>
      <rgbColor rgb="FFFFFF99"/>
      <rgbColor rgb="FFA6CAF0"/>
      <rgbColor rgb="FFCC9CCC"/>
      <rgbColor rgb="FFCC99FF"/>
      <rgbColor rgb="FFFFCC99"/>
      <rgbColor rgb="FF3333CC"/>
      <rgbColor rgb="FF33CCCC"/>
      <rgbColor rgb="FF999933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242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topLeftCell="A31" zoomScale="90" zoomScaleNormal="90" workbookViewId="0">
      <selection activeCell="F7" sqref="F7"/>
    </sheetView>
  </sheetViews>
  <sheetFormatPr defaultColWidth="8.88671875" defaultRowHeight="13.2" x14ac:dyDescent="0.25"/>
  <cols>
    <col min="1" max="1" width="8.77734375" style="6" customWidth="1"/>
    <col min="2" max="2" width="4.77734375" style="7" customWidth="1"/>
    <col min="3" max="3" width="6.33203125" style="7" customWidth="1"/>
    <col min="4" max="4" width="40.88671875" style="7" customWidth="1"/>
    <col min="5" max="5" width="6.77734375" style="6" customWidth="1"/>
    <col min="6" max="6" width="62.44140625" customWidth="1"/>
  </cols>
  <sheetData>
    <row r="1" spans="1:6" s="8" customFormat="1" ht="17.399999999999999" x14ac:dyDescent="0.3">
      <c r="A1" s="5" t="s">
        <v>0</v>
      </c>
      <c r="B1" s="5"/>
      <c r="C1" s="5"/>
      <c r="D1" s="5"/>
      <c r="E1" s="5"/>
      <c r="F1"/>
    </row>
    <row r="2" spans="1:6" s="9" customFormat="1" ht="15" x14ac:dyDescent="0.25">
      <c r="A2" s="4" t="s">
        <v>1</v>
      </c>
      <c r="B2" s="4"/>
      <c r="C2" s="4"/>
      <c r="D2" s="4"/>
      <c r="E2" s="4"/>
      <c r="F2"/>
    </row>
    <row r="3" spans="1:6" s="9" customFormat="1" ht="15" x14ac:dyDescent="0.25">
      <c r="A3" s="4" t="s">
        <v>2</v>
      </c>
      <c r="B3" s="4"/>
      <c r="C3" s="4"/>
      <c r="D3" s="4"/>
      <c r="E3" s="4"/>
      <c r="F3"/>
    </row>
    <row r="4" spans="1:6" s="9" customFormat="1" ht="15" x14ac:dyDescent="0.25">
      <c r="A4" s="4" t="s">
        <v>3</v>
      </c>
      <c r="B4" s="4"/>
      <c r="C4" s="4"/>
      <c r="D4" s="4"/>
      <c r="E4" s="4"/>
      <c r="F4"/>
    </row>
    <row r="5" spans="1:6" s="9" customFormat="1" ht="15" x14ac:dyDescent="0.25">
      <c r="A5" s="3" t="s">
        <v>4</v>
      </c>
      <c r="B5" s="3"/>
      <c r="C5" s="3"/>
      <c r="D5" s="3"/>
      <c r="E5" s="3"/>
      <c r="F5"/>
    </row>
    <row r="6" spans="1:6" ht="47.25" customHeight="1" x14ac:dyDescent="0.25">
      <c r="A6" s="10" t="s">
        <v>5</v>
      </c>
      <c r="B6" s="11" t="s">
        <v>6</v>
      </c>
      <c r="C6" s="11" t="s">
        <v>7</v>
      </c>
      <c r="D6" s="12" t="s">
        <v>8</v>
      </c>
      <c r="E6" s="10" t="s">
        <v>9</v>
      </c>
    </row>
    <row r="7" spans="1:6" s="9" customFormat="1" ht="25.5" customHeight="1" x14ac:dyDescent="0.25">
      <c r="A7" s="13">
        <v>0</v>
      </c>
      <c r="B7" s="14"/>
      <c r="C7" s="15"/>
      <c r="D7" s="16" t="s">
        <v>10</v>
      </c>
      <c r="E7" s="17"/>
      <c r="F7"/>
    </row>
    <row r="8" spans="1:6" s="9" customFormat="1" ht="15" x14ac:dyDescent="0.25">
      <c r="A8" s="18">
        <v>0</v>
      </c>
      <c r="B8" s="19"/>
      <c r="C8" s="19" t="s">
        <v>11</v>
      </c>
      <c r="D8" s="20" t="s">
        <v>12</v>
      </c>
      <c r="E8" s="18">
        <v>0.1</v>
      </c>
      <c r="F8"/>
    </row>
    <row r="9" spans="1:6" s="23" customFormat="1" ht="15" x14ac:dyDescent="0.25">
      <c r="A9" s="21">
        <f t="shared" ref="A9:A41" si="0">+A8+E8</f>
        <v>0.1</v>
      </c>
      <c r="B9" s="22" t="s">
        <v>13</v>
      </c>
      <c r="C9" s="22" t="s">
        <v>14</v>
      </c>
      <c r="D9" s="20" t="s">
        <v>15</v>
      </c>
      <c r="E9" s="21">
        <v>0.4</v>
      </c>
      <c r="F9"/>
    </row>
    <row r="10" spans="1:6" s="9" customFormat="1" ht="15" x14ac:dyDescent="0.25">
      <c r="A10" s="18">
        <f t="shared" si="0"/>
        <v>0.5</v>
      </c>
      <c r="B10" s="19" t="s">
        <v>16</v>
      </c>
      <c r="C10" s="19" t="s">
        <v>11</v>
      </c>
      <c r="D10" s="20" t="s">
        <v>17</v>
      </c>
      <c r="E10" s="18">
        <v>0.1</v>
      </c>
      <c r="F10"/>
    </row>
    <row r="11" spans="1:6" s="9" customFormat="1" ht="15" x14ac:dyDescent="0.25">
      <c r="A11" s="18">
        <f t="shared" si="0"/>
        <v>0.6</v>
      </c>
      <c r="B11" s="19" t="s">
        <v>13</v>
      </c>
      <c r="C11" s="19" t="s">
        <v>14</v>
      </c>
      <c r="D11" s="20" t="s">
        <v>18</v>
      </c>
      <c r="E11" s="18">
        <v>0.2</v>
      </c>
      <c r="F11"/>
    </row>
    <row r="12" spans="1:6" s="9" customFormat="1" ht="15" x14ac:dyDescent="0.25">
      <c r="A12" s="18">
        <f t="shared" si="0"/>
        <v>0.8</v>
      </c>
      <c r="B12" s="19" t="s">
        <v>13</v>
      </c>
      <c r="C12" s="19" t="s">
        <v>19</v>
      </c>
      <c r="D12" s="20" t="s">
        <v>20</v>
      </c>
      <c r="E12" s="18">
        <v>0.3</v>
      </c>
      <c r="F12"/>
    </row>
    <row r="13" spans="1:6" s="9" customFormat="1" ht="15" x14ac:dyDescent="0.25">
      <c r="A13" s="18">
        <f t="shared" si="0"/>
        <v>1.1000000000000001</v>
      </c>
      <c r="B13" s="19" t="s">
        <v>21</v>
      </c>
      <c r="C13" s="19" t="s">
        <v>19</v>
      </c>
      <c r="D13" s="20" t="s">
        <v>22</v>
      </c>
      <c r="E13" s="18">
        <v>0.2</v>
      </c>
      <c r="F13"/>
    </row>
    <row r="14" spans="1:6" s="9" customFormat="1" ht="15" x14ac:dyDescent="0.25">
      <c r="A14" s="18">
        <f t="shared" si="0"/>
        <v>1.3</v>
      </c>
      <c r="B14" s="19" t="s">
        <v>13</v>
      </c>
      <c r="C14" s="19" t="s">
        <v>23</v>
      </c>
      <c r="D14" s="20" t="s">
        <v>24</v>
      </c>
      <c r="E14" s="18">
        <v>2.2999999999999998</v>
      </c>
      <c r="F14"/>
    </row>
    <row r="15" spans="1:6" s="9" customFormat="1" ht="15" x14ac:dyDescent="0.25">
      <c r="A15" s="18">
        <f t="shared" si="0"/>
        <v>3.5999999999999996</v>
      </c>
      <c r="B15" s="19" t="s">
        <v>21</v>
      </c>
      <c r="C15" s="19" t="s">
        <v>23</v>
      </c>
      <c r="D15" s="20" t="s">
        <v>25</v>
      </c>
      <c r="E15" s="18">
        <v>40.9</v>
      </c>
      <c r="F15"/>
    </row>
    <row r="16" spans="1:6" s="9" customFormat="1" ht="15" x14ac:dyDescent="0.25">
      <c r="A16" s="18">
        <f t="shared" si="0"/>
        <v>44.5</v>
      </c>
      <c r="B16" s="19" t="s">
        <v>16</v>
      </c>
      <c r="C16" s="19" t="s">
        <v>23</v>
      </c>
      <c r="D16" s="20" t="s">
        <v>26</v>
      </c>
      <c r="E16" s="18">
        <v>0.4</v>
      </c>
      <c r="F16"/>
    </row>
    <row r="17" spans="1:6" s="9" customFormat="1" ht="31.2" x14ac:dyDescent="0.25">
      <c r="A17" s="18">
        <f t="shared" si="0"/>
        <v>44.9</v>
      </c>
      <c r="B17" s="2"/>
      <c r="C17" s="2"/>
      <c r="D17" s="24" t="s">
        <v>27</v>
      </c>
      <c r="E17" s="18"/>
      <c r="F17"/>
    </row>
    <row r="18" spans="1:6" s="9" customFormat="1" ht="15" x14ac:dyDescent="0.25">
      <c r="A18" s="18">
        <f t="shared" si="0"/>
        <v>44.9</v>
      </c>
      <c r="B18" s="19" t="s">
        <v>21</v>
      </c>
      <c r="C18" s="19" t="s">
        <v>23</v>
      </c>
      <c r="D18" s="20" t="s">
        <v>26</v>
      </c>
      <c r="E18" s="18">
        <v>2.2999999999999998</v>
      </c>
      <c r="F18"/>
    </row>
    <row r="19" spans="1:6" s="9" customFormat="1" ht="15" x14ac:dyDescent="0.25">
      <c r="A19" s="18">
        <f t="shared" si="0"/>
        <v>47.199999999999996</v>
      </c>
      <c r="B19" s="19" t="s">
        <v>13</v>
      </c>
      <c r="C19" s="19" t="s">
        <v>11</v>
      </c>
      <c r="D19" s="20" t="s">
        <v>28</v>
      </c>
      <c r="E19" s="18">
        <v>0.3</v>
      </c>
      <c r="F19"/>
    </row>
    <row r="20" spans="1:6" s="9" customFormat="1" ht="15" x14ac:dyDescent="0.25">
      <c r="A20" s="18">
        <f t="shared" si="0"/>
        <v>47.499999999999993</v>
      </c>
      <c r="B20" s="25" t="s">
        <v>16</v>
      </c>
      <c r="C20" s="25" t="s">
        <v>23</v>
      </c>
      <c r="D20" s="26" t="s">
        <v>25</v>
      </c>
      <c r="E20" s="27">
        <v>54.4</v>
      </c>
      <c r="F20"/>
    </row>
    <row r="21" spans="1:6" s="9" customFormat="1" ht="15" x14ac:dyDescent="0.25">
      <c r="A21" s="18">
        <f t="shared" si="0"/>
        <v>101.89999999999999</v>
      </c>
      <c r="B21" s="25" t="s">
        <v>16</v>
      </c>
      <c r="C21" s="25" t="s">
        <v>19</v>
      </c>
      <c r="D21" s="26" t="s">
        <v>29</v>
      </c>
      <c r="E21" s="27">
        <v>0.9</v>
      </c>
      <c r="F21"/>
    </row>
    <row r="22" spans="1:6" s="9" customFormat="1" ht="15" x14ac:dyDescent="0.25">
      <c r="A22" s="18">
        <f t="shared" si="0"/>
        <v>102.8</v>
      </c>
      <c r="B22" s="25" t="s">
        <v>13</v>
      </c>
      <c r="C22" s="25" t="s">
        <v>23</v>
      </c>
      <c r="D22" s="26" t="s">
        <v>30</v>
      </c>
      <c r="E22" s="27">
        <v>0.1</v>
      </c>
      <c r="F22"/>
    </row>
    <row r="23" spans="1:6" s="9" customFormat="1" ht="15" x14ac:dyDescent="0.25">
      <c r="A23" s="18">
        <f t="shared" si="0"/>
        <v>102.89999999999999</v>
      </c>
      <c r="B23" s="25" t="s">
        <v>21</v>
      </c>
      <c r="C23" s="25" t="s">
        <v>23</v>
      </c>
      <c r="D23" s="26" t="s">
        <v>31</v>
      </c>
      <c r="E23" s="27">
        <v>0.5</v>
      </c>
      <c r="F23"/>
    </row>
    <row r="24" spans="1:6" s="9" customFormat="1" ht="15" x14ac:dyDescent="0.25">
      <c r="A24" s="18">
        <f t="shared" si="0"/>
        <v>103.39999999999999</v>
      </c>
      <c r="B24" s="25" t="s">
        <v>13</v>
      </c>
      <c r="C24" s="25" t="s">
        <v>11</v>
      </c>
      <c r="D24" s="26" t="s">
        <v>32</v>
      </c>
      <c r="E24" s="27">
        <v>0.2</v>
      </c>
      <c r="F24"/>
    </row>
    <row r="25" spans="1:6" s="9" customFormat="1" ht="15" x14ac:dyDescent="0.25">
      <c r="A25" s="18">
        <f t="shared" si="0"/>
        <v>103.6</v>
      </c>
      <c r="B25" s="25" t="s">
        <v>16</v>
      </c>
      <c r="C25" s="25" t="s">
        <v>23</v>
      </c>
      <c r="D25" s="26" t="s">
        <v>33</v>
      </c>
      <c r="E25" s="27">
        <v>31.2</v>
      </c>
      <c r="F25"/>
    </row>
    <row r="26" spans="1:6" s="9" customFormat="1" ht="25.5" customHeight="1" x14ac:dyDescent="0.25">
      <c r="A26" s="18">
        <f t="shared" si="0"/>
        <v>134.79999999999998</v>
      </c>
      <c r="B26" s="28"/>
      <c r="C26" s="29"/>
      <c r="D26" s="24" t="s">
        <v>34</v>
      </c>
      <c r="E26" s="30"/>
      <c r="F26"/>
    </row>
    <row r="27" spans="1:6" s="9" customFormat="1" ht="15" x14ac:dyDescent="0.25">
      <c r="A27" s="18">
        <f t="shared" si="0"/>
        <v>134.79999999999998</v>
      </c>
      <c r="B27" s="19" t="s">
        <v>21</v>
      </c>
      <c r="C27" s="19" t="s">
        <v>19</v>
      </c>
      <c r="D27" s="20" t="s">
        <v>35</v>
      </c>
      <c r="E27" s="18">
        <v>7.1</v>
      </c>
      <c r="F27"/>
    </row>
    <row r="28" spans="1:6" s="9" customFormat="1" ht="15" x14ac:dyDescent="0.25">
      <c r="A28" s="18">
        <f t="shared" si="0"/>
        <v>141.89999999999998</v>
      </c>
      <c r="B28" s="19" t="s">
        <v>16</v>
      </c>
      <c r="C28" s="19" t="s">
        <v>19</v>
      </c>
      <c r="D28" s="31" t="s">
        <v>36</v>
      </c>
      <c r="E28" s="18">
        <v>90.4</v>
      </c>
      <c r="F28"/>
    </row>
    <row r="29" spans="1:6" s="9" customFormat="1" ht="15" x14ac:dyDescent="0.25">
      <c r="A29" s="18">
        <f t="shared" si="0"/>
        <v>232.29999999999998</v>
      </c>
      <c r="B29" s="19" t="s">
        <v>16</v>
      </c>
      <c r="C29" s="19" t="s">
        <v>19</v>
      </c>
      <c r="D29" s="31" t="s">
        <v>37</v>
      </c>
      <c r="E29" s="18">
        <v>1.3</v>
      </c>
      <c r="F29"/>
    </row>
    <row r="30" spans="1:6" s="9" customFormat="1" ht="15" x14ac:dyDescent="0.25">
      <c r="A30" s="18">
        <f t="shared" si="0"/>
        <v>233.6</v>
      </c>
      <c r="B30" s="19" t="s">
        <v>13</v>
      </c>
      <c r="C30" s="19" t="s">
        <v>23</v>
      </c>
      <c r="D30" s="31" t="s">
        <v>38</v>
      </c>
      <c r="E30" s="18">
        <v>47</v>
      </c>
      <c r="F30"/>
    </row>
    <row r="31" spans="1:6" s="9" customFormat="1" ht="31.2" x14ac:dyDescent="0.25">
      <c r="A31" s="18">
        <f t="shared" si="0"/>
        <v>280.60000000000002</v>
      </c>
      <c r="B31" s="2"/>
      <c r="C31" s="2"/>
      <c r="D31" s="24" t="s">
        <v>39</v>
      </c>
      <c r="E31" s="18"/>
      <c r="F31"/>
    </row>
    <row r="32" spans="1:6" s="9" customFormat="1" ht="15" x14ac:dyDescent="0.25">
      <c r="A32" s="18">
        <f t="shared" si="0"/>
        <v>280.60000000000002</v>
      </c>
      <c r="B32" s="19" t="s">
        <v>21</v>
      </c>
      <c r="C32" s="19" t="s">
        <v>40</v>
      </c>
      <c r="D32" s="31" t="s">
        <v>38</v>
      </c>
      <c r="E32" s="18">
        <v>27.7</v>
      </c>
      <c r="F32"/>
    </row>
    <row r="33" spans="1:6" s="9" customFormat="1" ht="15" x14ac:dyDescent="0.25">
      <c r="A33" s="18">
        <f t="shared" si="0"/>
        <v>308.3</v>
      </c>
      <c r="B33" s="19" t="s">
        <v>13</v>
      </c>
      <c r="C33" s="19" t="s">
        <v>23</v>
      </c>
      <c r="D33" s="31" t="s">
        <v>41</v>
      </c>
      <c r="E33" s="18">
        <v>28.8</v>
      </c>
      <c r="F33"/>
    </row>
    <row r="34" spans="1:6" s="9" customFormat="1" ht="25.5" customHeight="1" x14ac:dyDescent="0.25">
      <c r="A34" s="18">
        <f t="shared" si="0"/>
        <v>337.1</v>
      </c>
      <c r="B34" s="19"/>
      <c r="C34" s="19"/>
      <c r="D34" s="24" t="s">
        <v>42</v>
      </c>
      <c r="E34" s="18"/>
      <c r="F34"/>
    </row>
    <row r="35" spans="1:6" s="9" customFormat="1" ht="15" x14ac:dyDescent="0.25">
      <c r="A35" s="18">
        <f t="shared" si="0"/>
        <v>337.1</v>
      </c>
      <c r="B35" s="19" t="s">
        <v>21</v>
      </c>
      <c r="C35" s="19" t="s">
        <v>43</v>
      </c>
      <c r="D35" s="31" t="s">
        <v>41</v>
      </c>
      <c r="E35" s="18">
        <v>162.9</v>
      </c>
      <c r="F35"/>
    </row>
    <row r="36" spans="1:6" s="9" customFormat="1" ht="25.5" customHeight="1" x14ac:dyDescent="0.25">
      <c r="A36" s="18">
        <f t="shared" ref="A36:A37" si="1">+A35+E35</f>
        <v>500</v>
      </c>
      <c r="B36" s="19"/>
      <c r="C36" s="19"/>
      <c r="D36" s="24" t="s">
        <v>65</v>
      </c>
      <c r="E36" s="18"/>
      <c r="F36"/>
    </row>
    <row r="37" spans="1:6" s="9" customFormat="1" ht="15" x14ac:dyDescent="0.25">
      <c r="A37" s="18">
        <f t="shared" si="1"/>
        <v>500</v>
      </c>
      <c r="B37" s="19" t="s">
        <v>44</v>
      </c>
      <c r="C37" s="19" t="s">
        <v>19</v>
      </c>
      <c r="D37" s="20" t="s">
        <v>41</v>
      </c>
      <c r="E37" s="18">
        <v>10.1</v>
      </c>
      <c r="F37"/>
    </row>
    <row r="38" spans="1:6" s="9" customFormat="1" ht="15" x14ac:dyDescent="0.25">
      <c r="A38" s="18">
        <f t="shared" si="0"/>
        <v>510.1</v>
      </c>
      <c r="B38" s="19" t="s">
        <v>16</v>
      </c>
      <c r="C38" s="19" t="s">
        <v>14</v>
      </c>
      <c r="D38" s="20" t="s">
        <v>45</v>
      </c>
      <c r="E38" s="18">
        <v>7.6</v>
      </c>
      <c r="F38"/>
    </row>
    <row r="39" spans="1:6" s="9" customFormat="1" ht="25.5" customHeight="1" x14ac:dyDescent="0.25">
      <c r="A39" s="18">
        <f t="shared" si="0"/>
        <v>517.70000000000005</v>
      </c>
      <c r="B39" s="32"/>
      <c r="C39" s="33"/>
      <c r="D39" s="34" t="s">
        <v>46</v>
      </c>
      <c r="E39" s="35"/>
      <c r="F39"/>
    </row>
    <row r="40" spans="1:6" s="9" customFormat="1" ht="15" x14ac:dyDescent="0.25">
      <c r="A40" s="18">
        <f t="shared" si="0"/>
        <v>517.70000000000005</v>
      </c>
      <c r="B40" s="19" t="s">
        <v>21</v>
      </c>
      <c r="C40" s="19" t="s">
        <v>40</v>
      </c>
      <c r="D40" s="20" t="s">
        <v>45</v>
      </c>
      <c r="E40" s="18">
        <v>3.1</v>
      </c>
      <c r="F40"/>
    </row>
    <row r="41" spans="1:6" s="9" customFormat="1" ht="15" x14ac:dyDescent="0.25">
      <c r="A41" s="18">
        <f t="shared" si="0"/>
        <v>520.80000000000007</v>
      </c>
      <c r="B41" s="36" t="s">
        <v>16</v>
      </c>
      <c r="C41" s="36" t="s">
        <v>14</v>
      </c>
      <c r="D41" s="37" t="s">
        <v>41</v>
      </c>
      <c r="E41" s="38">
        <v>171.5</v>
      </c>
      <c r="F41"/>
    </row>
    <row r="42" spans="1:6" s="9" customFormat="1" ht="15" x14ac:dyDescent="0.25">
      <c r="A42" s="18">
        <f t="shared" ref="A42:A64" si="2">+A41+E41</f>
        <v>692.30000000000007</v>
      </c>
      <c r="B42" s="36" t="s">
        <v>16</v>
      </c>
      <c r="C42" s="36" t="s">
        <v>11</v>
      </c>
      <c r="D42" s="37" t="s">
        <v>38</v>
      </c>
      <c r="E42" s="38">
        <v>0.7</v>
      </c>
      <c r="F42"/>
    </row>
    <row r="43" spans="1:6" s="9" customFormat="1" ht="25.5" customHeight="1" x14ac:dyDescent="0.25">
      <c r="A43" s="18">
        <f t="shared" si="2"/>
        <v>693.00000000000011</v>
      </c>
      <c r="B43" s="39"/>
      <c r="C43" s="40"/>
      <c r="D43" s="41" t="s">
        <v>47</v>
      </c>
      <c r="E43" s="42"/>
      <c r="F43"/>
    </row>
    <row r="44" spans="1:6" s="9" customFormat="1" ht="15" x14ac:dyDescent="0.25">
      <c r="A44" s="18">
        <f t="shared" si="2"/>
        <v>693.00000000000011</v>
      </c>
      <c r="B44" s="25" t="s">
        <v>21</v>
      </c>
      <c r="C44" s="25" t="s">
        <v>11</v>
      </c>
      <c r="D44" s="37" t="s">
        <v>38</v>
      </c>
      <c r="E44" s="27">
        <v>72.3</v>
      </c>
      <c r="F44"/>
    </row>
    <row r="45" spans="1:6" s="9" customFormat="1" ht="15" x14ac:dyDescent="0.25">
      <c r="A45" s="18">
        <f t="shared" si="2"/>
        <v>765.30000000000007</v>
      </c>
      <c r="B45" s="25" t="s">
        <v>16</v>
      </c>
      <c r="C45" s="25" t="s">
        <v>23</v>
      </c>
      <c r="D45" s="43" t="s">
        <v>48</v>
      </c>
      <c r="E45" s="27">
        <v>0.1</v>
      </c>
      <c r="F45"/>
    </row>
    <row r="46" spans="1:6" s="9" customFormat="1" ht="15" x14ac:dyDescent="0.25">
      <c r="A46" s="18">
        <f t="shared" si="2"/>
        <v>765.40000000000009</v>
      </c>
      <c r="B46" s="44" t="s">
        <v>21</v>
      </c>
      <c r="C46" s="44" t="s">
        <v>11</v>
      </c>
      <c r="D46" s="45" t="s">
        <v>49</v>
      </c>
      <c r="E46" s="18">
        <v>2.7</v>
      </c>
      <c r="F46"/>
    </row>
    <row r="47" spans="1:6" s="9" customFormat="1" ht="25.5" customHeight="1" x14ac:dyDescent="0.25">
      <c r="A47" s="18">
        <f t="shared" si="2"/>
        <v>768.10000000000014</v>
      </c>
      <c r="B47" s="1"/>
      <c r="C47" s="1"/>
      <c r="D47" s="41" t="s">
        <v>50</v>
      </c>
      <c r="E47" s="18"/>
      <c r="F47"/>
    </row>
    <row r="48" spans="1:6" s="9" customFormat="1" ht="15" x14ac:dyDescent="0.25">
      <c r="A48" s="18">
        <f t="shared" si="2"/>
        <v>768.10000000000014</v>
      </c>
      <c r="B48" s="44" t="s">
        <v>13</v>
      </c>
      <c r="C48" s="44" t="s">
        <v>14</v>
      </c>
      <c r="D48" s="45" t="s">
        <v>51</v>
      </c>
      <c r="E48" s="18">
        <v>2.2000000000000002</v>
      </c>
      <c r="F48"/>
    </row>
    <row r="49" spans="1:6" s="9" customFormat="1" ht="15" x14ac:dyDescent="0.25">
      <c r="A49" s="18">
        <f t="shared" si="2"/>
        <v>770.30000000000018</v>
      </c>
      <c r="B49" s="44" t="s">
        <v>13</v>
      </c>
      <c r="C49" s="44" t="s">
        <v>19</v>
      </c>
      <c r="D49" s="45" t="s">
        <v>52</v>
      </c>
      <c r="E49" s="18">
        <v>0.8</v>
      </c>
      <c r="F49"/>
    </row>
    <row r="50" spans="1:6" s="9" customFormat="1" ht="15" x14ac:dyDescent="0.25">
      <c r="A50" s="18">
        <f t="shared" si="2"/>
        <v>771.10000000000014</v>
      </c>
      <c r="B50" s="44" t="s">
        <v>21</v>
      </c>
      <c r="C50" s="44" t="s">
        <v>14</v>
      </c>
      <c r="D50" s="45" t="s">
        <v>53</v>
      </c>
      <c r="E50" s="18">
        <v>90.4</v>
      </c>
      <c r="F50"/>
    </row>
    <row r="51" spans="1:6" s="9" customFormat="1" ht="15" x14ac:dyDescent="0.25">
      <c r="A51" s="18">
        <f t="shared" si="2"/>
        <v>861.50000000000011</v>
      </c>
      <c r="B51" s="44" t="s">
        <v>13</v>
      </c>
      <c r="C51" s="44" t="s">
        <v>14</v>
      </c>
      <c r="D51" s="45" t="s">
        <v>54</v>
      </c>
      <c r="E51" s="18">
        <v>35.1</v>
      </c>
      <c r="F51"/>
    </row>
    <row r="52" spans="1:6" s="9" customFormat="1" ht="15" x14ac:dyDescent="0.25">
      <c r="A52" s="18">
        <f t="shared" si="2"/>
        <v>896.60000000000014</v>
      </c>
      <c r="B52" s="44" t="s">
        <v>16</v>
      </c>
      <c r="C52" s="44" t="s">
        <v>14</v>
      </c>
      <c r="D52" s="45" t="s">
        <v>55</v>
      </c>
      <c r="E52" s="18">
        <v>2.2000000000000002</v>
      </c>
      <c r="F52"/>
    </row>
    <row r="53" spans="1:6" s="9" customFormat="1" ht="25.5" customHeight="1" x14ac:dyDescent="0.25">
      <c r="A53" s="18">
        <f t="shared" si="2"/>
        <v>898.80000000000018</v>
      </c>
      <c r="B53" s="1"/>
      <c r="C53" s="1"/>
      <c r="D53" s="41" t="s">
        <v>56</v>
      </c>
      <c r="E53" s="18"/>
      <c r="F53"/>
    </row>
    <row r="54" spans="1:6" s="9" customFormat="1" ht="15" x14ac:dyDescent="0.25">
      <c r="A54" s="18">
        <f t="shared" si="2"/>
        <v>898.80000000000018</v>
      </c>
      <c r="B54" s="44" t="s">
        <v>21</v>
      </c>
      <c r="C54" s="44" t="s">
        <v>14</v>
      </c>
      <c r="D54" s="45" t="s">
        <v>57</v>
      </c>
      <c r="E54" s="18">
        <v>0.2</v>
      </c>
      <c r="F54"/>
    </row>
    <row r="55" spans="1:6" s="9" customFormat="1" ht="15" x14ac:dyDescent="0.25">
      <c r="A55" s="18">
        <f t="shared" si="2"/>
        <v>899.00000000000023</v>
      </c>
      <c r="B55" s="44" t="s">
        <v>13</v>
      </c>
      <c r="C55" s="44" t="s">
        <v>19</v>
      </c>
      <c r="D55" s="45" t="s">
        <v>58</v>
      </c>
      <c r="E55" s="18">
        <v>0.1</v>
      </c>
      <c r="F55"/>
    </row>
    <row r="56" spans="1:6" s="9" customFormat="1" ht="15" x14ac:dyDescent="0.25">
      <c r="A56" s="18">
        <f t="shared" si="2"/>
        <v>899.10000000000025</v>
      </c>
      <c r="B56" s="44" t="s">
        <v>16</v>
      </c>
      <c r="C56" s="44" t="s">
        <v>14</v>
      </c>
      <c r="D56" s="45" t="s">
        <v>25</v>
      </c>
      <c r="E56" s="18">
        <v>99.7</v>
      </c>
      <c r="F56"/>
    </row>
    <row r="57" spans="1:6" s="9" customFormat="1" ht="15" x14ac:dyDescent="0.25">
      <c r="A57" s="18">
        <f t="shared" si="2"/>
        <v>998.8000000000003</v>
      </c>
      <c r="B57" s="44" t="s">
        <v>16</v>
      </c>
      <c r="C57" s="44" t="s">
        <v>14</v>
      </c>
      <c r="D57" s="45" t="s">
        <v>24</v>
      </c>
      <c r="E57" s="18">
        <v>2.6</v>
      </c>
      <c r="F57"/>
    </row>
    <row r="58" spans="1:6" s="9" customFormat="1" ht="15" x14ac:dyDescent="0.25">
      <c r="A58" s="18">
        <f t="shared" si="2"/>
        <v>1001.4000000000003</v>
      </c>
      <c r="B58" s="44" t="s">
        <v>16</v>
      </c>
      <c r="C58" s="44" t="s">
        <v>59</v>
      </c>
      <c r="D58" s="45" t="s">
        <v>20</v>
      </c>
      <c r="E58" s="18">
        <v>0.4</v>
      </c>
      <c r="F58"/>
    </row>
    <row r="59" spans="1:6" s="9" customFormat="1" ht="15" x14ac:dyDescent="0.25">
      <c r="A59" s="18">
        <f t="shared" si="2"/>
        <v>1001.8000000000003</v>
      </c>
      <c r="B59" s="44" t="s">
        <v>16</v>
      </c>
      <c r="C59" s="44" t="s">
        <v>43</v>
      </c>
      <c r="D59" s="45" t="s">
        <v>18</v>
      </c>
      <c r="E59" s="18">
        <v>0.2</v>
      </c>
      <c r="F59"/>
    </row>
    <row r="60" spans="1:6" s="9" customFormat="1" ht="15" x14ac:dyDescent="0.25">
      <c r="A60" s="18">
        <f t="shared" si="2"/>
        <v>1002.0000000000003</v>
      </c>
      <c r="B60" s="44" t="s">
        <v>16</v>
      </c>
      <c r="C60" s="44" t="s">
        <v>19</v>
      </c>
      <c r="D60" s="45" t="s">
        <v>17</v>
      </c>
      <c r="E60" s="18">
        <v>0.1</v>
      </c>
      <c r="F60"/>
    </row>
    <row r="61" spans="1:6" s="9" customFormat="1" ht="15" x14ac:dyDescent="0.25">
      <c r="A61" s="18">
        <f t="shared" si="2"/>
        <v>1002.1000000000004</v>
      </c>
      <c r="B61" s="44" t="s">
        <v>13</v>
      </c>
      <c r="C61" s="44" t="s">
        <v>23</v>
      </c>
      <c r="D61" s="46" t="s">
        <v>15</v>
      </c>
      <c r="E61" s="47">
        <v>0.2</v>
      </c>
      <c r="F61"/>
    </row>
    <row r="62" spans="1:6" s="9" customFormat="1" ht="15" x14ac:dyDescent="0.25">
      <c r="A62" s="18">
        <f t="shared" si="2"/>
        <v>1002.3000000000004</v>
      </c>
      <c r="B62" s="44" t="s">
        <v>16</v>
      </c>
      <c r="C62" s="44" t="s">
        <v>19</v>
      </c>
      <c r="D62" s="46" t="s">
        <v>60</v>
      </c>
      <c r="E62" s="47">
        <v>0.1</v>
      </c>
      <c r="F62"/>
    </row>
    <row r="63" spans="1:6" s="9" customFormat="1" ht="15" x14ac:dyDescent="0.25">
      <c r="A63" s="18">
        <f t="shared" si="2"/>
        <v>1002.4000000000004</v>
      </c>
      <c r="B63" s="44" t="s">
        <v>13</v>
      </c>
      <c r="C63" s="44" t="s">
        <v>23</v>
      </c>
      <c r="D63" s="46" t="s">
        <v>61</v>
      </c>
      <c r="E63" s="47">
        <v>0.1</v>
      </c>
      <c r="F63"/>
    </row>
    <row r="64" spans="1:6" s="9" customFormat="1" ht="25.5" customHeight="1" x14ac:dyDescent="0.25">
      <c r="A64" s="18">
        <f t="shared" si="2"/>
        <v>1002.5000000000005</v>
      </c>
      <c r="B64" s="48"/>
      <c r="C64" s="49"/>
      <c r="D64" s="50" t="s">
        <v>62</v>
      </c>
      <c r="E64" s="27"/>
      <c r="F64"/>
    </row>
    <row r="65" spans="4:4" x14ac:dyDescent="0.25">
      <c r="D65" s="7" t="s">
        <v>63</v>
      </c>
    </row>
    <row r="66" spans="4:4" x14ac:dyDescent="0.25">
      <c r="D66" s="7" t="s">
        <v>64</v>
      </c>
    </row>
  </sheetData>
  <mergeCells count="9">
    <mergeCell ref="B17:C17"/>
    <mergeCell ref="B31:C31"/>
    <mergeCell ref="B47:C47"/>
    <mergeCell ref="B53:C53"/>
    <mergeCell ref="A1:E1"/>
    <mergeCell ref="A2:E2"/>
    <mergeCell ref="A3:E3"/>
    <mergeCell ref="A4:E4"/>
    <mergeCell ref="A5:E5"/>
  </mergeCells>
  <printOptions horizontalCentered="1"/>
  <pageMargins left="1.5" right="1.5" top="0.98402777777777795" bottom="0.69444444444444398" header="0.511811023622047" footer="0.25"/>
  <pageSetup scale="90" orientation="portrait" horizontalDpi="300" verticalDpi="300" r:id="rId1"/>
  <headerFooter>
    <oddFooter>&amp;C&amp;8BL=BEAR LEFT  BR=BEAR RIGHT  ST=STRAIGHT CO=CONTINUE  T=TURN</oddFooter>
  </headerFooter>
  <rowBreaks count="1" manualBreakCount="1">
    <brk id="4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="90" zoomScaleNormal="90" workbookViewId="0"/>
  </sheetViews>
  <sheetFormatPr defaultColWidth="8.88671875" defaultRowHeight="13.2" x14ac:dyDescent="0.25"/>
  <sheetData/>
  <pageMargins left="0.74791666666666701" right="0.74791666666666701" top="0.98402777777777795" bottom="0.98402777777777795" header="0.5" footer="0.5"/>
  <pageSetup orientation="portrait" horizontalDpi="300" verticalDpi="300"/>
  <headerFooter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zoomScale="90" zoomScaleNormal="90" workbookViewId="0"/>
  </sheetViews>
  <sheetFormatPr defaultColWidth="8.88671875" defaultRowHeight="13.2" x14ac:dyDescent="0.25"/>
  <sheetData/>
  <pageMargins left="0.74791666666666701" right="0.74791666666666701" top="0.98402777777777795" bottom="0.98402777777777795" header="0.5" footer="0.5"/>
  <pageSetup orientation="portrait" horizontalDpi="300" verticalDpi="300"/>
  <headerFooter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zoomScale="90" zoomScaleNormal="90" workbookViewId="0"/>
  </sheetViews>
  <sheetFormatPr defaultColWidth="8.88671875" defaultRowHeight="13.2" x14ac:dyDescent="0.25"/>
  <sheetData/>
  <pageMargins left="0.74791666666666701" right="0.74791666666666701" top="0.98402777777777795" bottom="0.98402777777777795" header="0.5" footer="0.5"/>
  <pageSetup orientation="portrait" horizontalDpi="300" verticalDpi="300"/>
  <headerFooter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zoomScale="90" zoomScaleNormal="90" workbookViewId="0"/>
  </sheetViews>
  <sheetFormatPr defaultColWidth="8.88671875" defaultRowHeight="13.2" x14ac:dyDescent="0.25"/>
  <sheetData/>
  <pageMargins left="0.74791666666666701" right="0.74791666666666701" top="0.98402777777777795" bottom="0.98402777777777795" header="0.5" footer="0.5"/>
  <pageSetup orientation="portrait" horizontalDpi="300" verticalDpi="300"/>
  <headerFooter>
    <oddHeader>&amp;C&amp;A</oddHeader>
    <oddFooter>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zoomScale="90" zoomScaleNormal="90" workbookViewId="0"/>
  </sheetViews>
  <sheetFormatPr defaultColWidth="8.88671875" defaultRowHeight="13.2" x14ac:dyDescent="0.25"/>
  <sheetData/>
  <pageMargins left="0.74791666666666701" right="0.74791666666666701" top="0.98402777777777795" bottom="0.98402777777777795" header="0.5" footer="0.5"/>
  <pageSetup orientation="portrait" horizontalDpi="300" verticalDpi="300"/>
  <headerFooter>
    <oddHeader>&amp;C&amp;A</oddHeader>
    <oddFooter>&amp;CPage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zoomScale="90" zoomScaleNormal="90" workbookViewId="0"/>
  </sheetViews>
  <sheetFormatPr defaultColWidth="8.88671875" defaultRowHeight="13.2" x14ac:dyDescent="0.25"/>
  <sheetData/>
  <pageMargins left="0.74791666666666701" right="0.74791666666666701" top="0.98402777777777795" bottom="0.98402777777777795" header="0.5" footer="0.5"/>
  <pageSetup orientation="portrait" horizontalDpi="300" verticalDpi="300"/>
  <headerFooter>
    <oddHeader>&amp;C&amp;A</oddHeader>
    <oddFooter>&amp;CPage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zoomScale="90" zoomScaleNormal="90" workbookViewId="0"/>
  </sheetViews>
  <sheetFormatPr defaultColWidth="8.88671875" defaultRowHeight="13.2" x14ac:dyDescent="0.25"/>
  <sheetData/>
  <pageMargins left="0.74791666666666701" right="0.74791666666666701" top="0.98402777777777795" bottom="0.98402777777777795" header="0.5" footer="0.5"/>
  <pageSetup orientation="portrait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0" zoomScaleNormal="90" workbookViewId="0"/>
  </sheetViews>
  <sheetFormatPr defaultColWidth="8.88671875" defaultRowHeight="13.2" x14ac:dyDescent="0.25"/>
  <sheetData/>
  <pageMargins left="0.74791666666666701" right="0.74791666666666701" top="0.98402777777777795" bottom="0.98402777777777795" header="0.5" footer="0.5"/>
  <pageSetup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90" zoomScaleNormal="90" workbookViewId="0"/>
  </sheetViews>
  <sheetFormatPr defaultColWidth="8.88671875" defaultRowHeight="13.2" x14ac:dyDescent="0.25"/>
  <sheetData/>
  <pageMargins left="0.74791666666666701" right="0.74791666666666701" top="0.98402777777777795" bottom="0.98402777777777795" header="0.5" footer="0.5"/>
  <pageSetup orientation="portrait" horizontalDpi="300" verticalDpi="30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90" zoomScaleNormal="90" workbookViewId="0"/>
  </sheetViews>
  <sheetFormatPr defaultColWidth="8.88671875" defaultRowHeight="13.2" x14ac:dyDescent="0.25"/>
  <sheetData/>
  <pageMargins left="0.74791666666666701" right="0.74791666666666701" top="0.98402777777777795" bottom="0.98402777777777795" header="0.5" footer="0.5"/>
  <pageSetup orientation="portrait" horizontalDpi="300" verticalDpi="30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="90" zoomScaleNormal="90" workbookViewId="0"/>
  </sheetViews>
  <sheetFormatPr defaultColWidth="8.88671875" defaultRowHeight="13.2" x14ac:dyDescent="0.25"/>
  <sheetData/>
  <pageMargins left="0.74791666666666701" right="0.74791666666666701" top="0.98402777777777795" bottom="0.98402777777777795" header="0.5" footer="0.5"/>
  <pageSetup orientation="portrait" horizontalDpi="300" verticalDpi="300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="90" zoomScaleNormal="90" workbookViewId="0"/>
  </sheetViews>
  <sheetFormatPr defaultColWidth="8.88671875" defaultRowHeight="13.2" x14ac:dyDescent="0.25"/>
  <sheetData/>
  <pageMargins left="0.74791666666666701" right="0.74791666666666701" top="0.98402777777777795" bottom="0.98402777777777795" header="0.5" footer="0.5"/>
  <pageSetup orientation="portrait" horizontalDpi="300" verticalDpi="300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="90" zoomScaleNormal="90" workbookViewId="0"/>
  </sheetViews>
  <sheetFormatPr defaultColWidth="8.88671875" defaultRowHeight="13.2" x14ac:dyDescent="0.25"/>
  <sheetData/>
  <pageMargins left="0.74791666666666701" right="0.74791666666666701" top="0.98402777777777795" bottom="0.98402777777777795" header="0.5" footer="0.5"/>
  <pageSetup orientation="portrait" horizontalDpi="300" verticalDpi="300"/>
  <headerFooter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90" zoomScaleNormal="90" workbookViewId="0"/>
  </sheetViews>
  <sheetFormatPr defaultColWidth="8.88671875" defaultRowHeight="13.2" x14ac:dyDescent="0.25"/>
  <sheetData/>
  <pageMargins left="0.74791666666666701" right="0.74791666666666701" top="0.98402777777777795" bottom="0.98402777777777795" header="0.5" footer="0.5"/>
  <pageSetup orientation="portrait" horizontalDpi="300" verticalDpi="300"/>
  <headerFooter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="90" zoomScaleNormal="90" workbookViewId="0"/>
  </sheetViews>
  <sheetFormatPr defaultColWidth="8.88671875" defaultRowHeight="13.2" x14ac:dyDescent="0.25"/>
  <sheetData/>
  <pageMargins left="0.74791666666666701" right="0.74791666666666701" top="0.98402777777777795" bottom="0.98402777777777795" header="0.5" footer="0.5"/>
  <pageSetup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Colin Fingler</cp:lastModifiedBy>
  <cp:revision>4</cp:revision>
  <cp:lastPrinted>2024-09-27T18:20:29Z</cp:lastPrinted>
  <dcterms:created xsi:type="dcterms:W3CDTF">1998-06-30T12:04:50Z</dcterms:created>
  <dcterms:modified xsi:type="dcterms:W3CDTF">2024-09-27T19:34:18Z</dcterms:modified>
  <dc:language>en-CA</dc:language>
</cp:coreProperties>
</file>