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2/5159 300/"/>
    </mc:Choice>
  </mc:AlternateContent>
  <xr:revisionPtr revIDLastSave="0" documentId="13_ncr:1_{4DC16F1D-2B04-1D4D-AE76-BEABEC69FC4F}" xr6:coauthVersionLast="36" xr6:coauthVersionMax="36" xr10:uidLastSave="{00000000-0000-0000-0000-000000000000}"/>
  <bookViews>
    <workbookView xWindow="180" yWindow="460" windowWidth="25320" windowHeight="15540" xr2:uid="{94910758-7215-EF44-BBF9-37BC2F005A9B}"/>
  </bookViews>
  <sheets>
    <sheet name=" Route" sheetId="1" r:id="rId1"/>
    <sheet name="Sheet1" sheetId="2" r:id="rId2"/>
    <sheet name="Sheet1 (2)" sheetId="3" r:id="rId3"/>
  </sheets>
  <externalReferences>
    <externalReference r:id="rId4"/>
  </externalReferences>
  <definedNames>
    <definedName name="Address_1" localSheetId="0">#REF!</definedName>
    <definedName name="Address_1" localSheetId="2">#REF!</definedName>
    <definedName name="Address_1">#REF!</definedName>
    <definedName name="Address_2" localSheetId="0">#REF!</definedName>
    <definedName name="Address_2" localSheetId="2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 localSheetId="2">#REF!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 localSheetId="2">'[1]Control Entry'!#REF!</definedName>
    <definedName name="Control_11">'[1]Control Entry'!#REF!</definedName>
    <definedName name="Control_12" localSheetId="2">'[1]Control Entry'!#REF!</definedName>
    <definedName name="Control_12">'[1]Control Entry'!#REF!</definedName>
    <definedName name="Control_13" localSheetId="2">'[1]Control Entry'!#REF!</definedName>
    <definedName name="Control_13">'[1]Control Entry'!#REF!</definedName>
    <definedName name="Control_14" localSheetId="2">'[1]Control Entry'!#REF!</definedName>
    <definedName name="Control_14">'[1]Control Entry'!#REF!</definedName>
    <definedName name="Control_15" localSheetId="2">'[1]Control Entry'!#REF!</definedName>
    <definedName name="Control_15">'[1]Control Entry'!#REF!</definedName>
    <definedName name="Control_16" localSheetId="2">'[1]Control Entry'!#REF!</definedName>
    <definedName name="Control_16">'[1]Control Entry'!#REF!</definedName>
    <definedName name="Control_17" localSheetId="2">'[1]Control Entry'!#REF!</definedName>
    <definedName name="Control_17">'[1]Control Entry'!#REF!</definedName>
    <definedName name="Control_18" localSheetId="2">'[1]Control Entry'!#REF!</definedName>
    <definedName name="Control_18">'[1]Control Entry'!#REF!</definedName>
    <definedName name="Control_19" localSheetId="2">'[1]Control Entry'!#REF!</definedName>
    <definedName name="Control_19">'[1]Control Entry'!#REF!</definedName>
    <definedName name="Control_2">'[1]Control Entry'!$D$11:$L$11</definedName>
    <definedName name="Control_20" localSheetId="2">'[1]Control Entry'!#REF!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 localSheetId="2">#REF!</definedName>
    <definedName name="Country">#REF!</definedName>
    <definedName name="cuesheet_3" localSheetId="1">Sheet1!$B$1:$D$118</definedName>
    <definedName name="cuesheet_3" localSheetId="2">'Sheet1 (2)'!$A$1:$D$122</definedName>
    <definedName name="Distance">'[1]Control Entry'!$D$10:$D$19</definedName>
    <definedName name="email" localSheetId="2">#REF!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 localSheetId="2">#REF!</definedName>
    <definedName name="Fax">#REF!</definedName>
    <definedName name="First_Name" localSheetId="2">#REF!</definedName>
    <definedName name="First_Name">#REF!</definedName>
    <definedName name="Home_telephone" localSheetId="2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 localSheetId="2">#REF!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 localSheetId="2">#REF!</definedName>
    <definedName name="Postal_Code">#REF!</definedName>
    <definedName name="_xlnm.Print_Area" localSheetId="0">' Route'!$A$1:$D$123</definedName>
    <definedName name="_xlnm.Print_Titles" localSheetId="0">' Route'!$1:$1</definedName>
    <definedName name="Province_State" localSheetId="0">#REF!</definedName>
    <definedName name="Province_State" localSheetId="2">#REF!</definedName>
    <definedName name="Province_State">#REF!</definedName>
    <definedName name="Start_date">'[1]Control Entry'!$B$7</definedName>
    <definedName name="Start_time">'[1]Control Entry'!$B$8</definedName>
    <definedName name="surname" localSheetId="2">#REF!</definedName>
    <definedName name="surname">#REF!</definedName>
    <definedName name="Work_telephone" localSheetId="2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9" i="1" l="1"/>
  <c r="D58" i="1"/>
  <c r="D59" i="1"/>
  <c r="D60" i="1"/>
  <c r="D54" i="1"/>
  <c r="D55" i="1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2" i="2"/>
  <c r="F3" i="2"/>
  <c r="F4" i="2"/>
  <c r="F5" i="2"/>
  <c r="F6" i="2"/>
  <c r="F7" i="2"/>
  <c r="F8" i="2"/>
  <c r="F1" i="2"/>
  <c r="D33" i="1" l="1"/>
  <c r="D34" i="1"/>
  <c r="D112" i="1" l="1"/>
  <c r="D113" i="1"/>
  <c r="D114" i="1"/>
  <c r="D41" i="1" l="1"/>
  <c r="D42" i="1"/>
  <c r="D39" i="1"/>
  <c r="D40" i="1"/>
  <c r="D31" i="1"/>
  <c r="D32" i="1"/>
  <c r="D84" i="1"/>
  <c r="D85" i="1"/>
  <c r="D95" i="1"/>
  <c r="D93" i="1"/>
  <c r="D94" i="1"/>
  <c r="D75" i="1"/>
  <c r="D76" i="1"/>
  <c r="D72" i="1"/>
  <c r="D66" i="1"/>
  <c r="D56" i="1"/>
  <c r="D50" i="1"/>
  <c r="D51" i="1"/>
  <c r="D52" i="1"/>
  <c r="D9" i="1"/>
  <c r="D10" i="1"/>
  <c r="D11" i="1"/>
  <c r="D12" i="1"/>
  <c r="D13" i="1"/>
  <c r="D44" i="1"/>
  <c r="D17" i="1"/>
  <c r="D78" i="1" l="1"/>
  <c r="D79" i="1"/>
  <c r="D80" i="1"/>
  <c r="D81" i="1"/>
  <c r="D82" i="1"/>
  <c r="D83" i="1"/>
  <c r="D74" i="1"/>
  <c r="D61" i="1"/>
  <c r="D62" i="1"/>
  <c r="D63" i="1"/>
  <c r="D64" i="1"/>
  <c r="D65" i="1"/>
  <c r="D67" i="1"/>
  <c r="D68" i="1"/>
  <c r="D69" i="1"/>
  <c r="D70" i="1"/>
  <c r="D71" i="1"/>
  <c r="D73" i="1"/>
  <c r="D116" i="1" l="1"/>
  <c r="D117" i="1"/>
  <c r="D118" i="1"/>
  <c r="D98" i="1"/>
  <c r="D99" i="1"/>
  <c r="D100" i="1"/>
  <c r="D101" i="1"/>
  <c r="D86" i="1"/>
  <c r="D77" i="1"/>
  <c r="D35" i="1" l="1"/>
  <c r="D36" i="1"/>
  <c r="D37" i="1"/>
  <c r="D38" i="1"/>
  <c r="D5" i="1" l="1"/>
  <c r="D6" i="1"/>
  <c r="D7" i="1"/>
  <c r="D8" i="1"/>
  <c r="D14" i="1"/>
  <c r="D15" i="1"/>
  <c r="D16" i="1"/>
  <c r="D88" i="1" l="1"/>
  <c r="D89" i="1"/>
  <c r="D90" i="1"/>
  <c r="D91" i="1"/>
  <c r="D92" i="1"/>
  <c r="D96" i="1"/>
  <c r="D97" i="1"/>
  <c r="D102" i="1"/>
  <c r="D103" i="1"/>
  <c r="D104" i="1"/>
  <c r="D105" i="1"/>
  <c r="D106" i="1"/>
  <c r="D107" i="1"/>
  <c r="D108" i="1"/>
  <c r="D111" i="1"/>
  <c r="D115" i="1"/>
  <c r="D4" i="1"/>
  <c r="D110" i="1"/>
  <c r="D109" i="1"/>
  <c r="D87" i="1"/>
  <c r="D57" i="1"/>
  <c r="D53" i="1"/>
  <c r="D49" i="1"/>
  <c r="D48" i="1"/>
  <c r="D47" i="1"/>
  <c r="D46" i="1"/>
  <c r="D45" i="1"/>
  <c r="D43" i="1"/>
  <c r="D29" i="1"/>
  <c r="D28" i="1"/>
  <c r="D27" i="1"/>
  <c r="D26" i="1"/>
  <c r="D25" i="1"/>
  <c r="D24" i="1"/>
  <c r="D23" i="1"/>
  <c r="D22" i="1"/>
  <c r="D21" i="1"/>
  <c r="D20" i="1"/>
  <c r="D19" i="1"/>
  <c r="D18" i="1"/>
  <c r="D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E1841F6-960E-E94A-B073-E1B70E5CE620}" name="cuesheet-3" type="6" refreshedVersion="6" background="1" saveData="1">
    <textPr sourceFile="/Users/stephencarol/Downloads/cuesheet-3.csv" comma="1">
      <textFields count="6">
        <textField/>
        <textField/>
        <textField/>
        <textField type="skip"/>
        <textField/>
        <textField type="skip"/>
      </textFields>
    </textPr>
  </connection>
  <connection id="2" xr16:uid="{9824B89D-935B-9342-BDDC-C2A6AFBEF01E}" name="cuesheet-31" type="6" refreshedVersion="6" background="1" saveData="1">
    <textPr sourceFile="/Users/stephencarol/Downloads/cuesheet-3.csv" comma="1">
      <textFields count="6">
        <textField/>
        <textField/>
        <textField/>
        <textField type="skip"/>
        <textField/>
        <textField type="skip"/>
      </textFields>
    </textPr>
  </connection>
</connections>
</file>

<file path=xl/sharedStrings.xml><?xml version="1.0" encoding="utf-8"?>
<sst xmlns="http://schemas.openxmlformats.org/spreadsheetml/2006/main" count="727" uniqueCount="332">
  <si>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</si>
  <si>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</si>
  <si>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</si>
  <si>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</si>
  <si>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SO</t>
  </si>
  <si>
    <t>R</t>
  </si>
  <si>
    <t>L</t>
  </si>
  <si>
    <t>U</t>
  </si>
  <si>
    <t>!!!CONGRATULATIONS!!!</t>
  </si>
  <si>
    <t>Type</t>
  </si>
  <si>
    <t>Notes</t>
  </si>
  <si>
    <t>Distance (km) From Start</t>
  </si>
  <si>
    <t>Description</t>
  </si>
  <si>
    <t>Start</t>
  </si>
  <si>
    <t>Start of route</t>
  </si>
  <si>
    <t>Control</t>
  </si>
  <si>
    <t>START</t>
  </si>
  <si>
    <t>Shell 24hr</t>
  </si>
  <si>
    <t>Left</t>
  </si>
  <si>
    <t>Turn left onto McVickers Street</t>
  </si>
  <si>
    <t>Right</t>
  </si>
  <si>
    <t>Turn right onto Jensen Avenue Greenway</t>
  </si>
  <si>
    <t>Straight</t>
  </si>
  <si>
    <t>Continue onto Jensen Avenue East</t>
  </si>
  <si>
    <t>Turn left onto Alberni Highway</t>
  </si>
  <si>
    <t>Turn right onto Nicnbec Way</t>
  </si>
  <si>
    <t>Continue past barrier onto Nicnbec Way</t>
  </si>
  <si>
    <t>Turn left onto Coombs to Parksville Rail Trail</t>
  </si>
  <si>
    <t>Turn right onto Alberni Highway, 4A</t>
  </si>
  <si>
    <t>Turn left onto Alberni Highway, 4</t>
  </si>
  <si>
    <t>Turn right onto Little Qualicum Falls Road</t>
  </si>
  <si>
    <t>Generic</t>
  </si>
  <si>
    <t>GATE</t>
  </si>
  <si>
    <t>May be closed</t>
  </si>
  <si>
    <t>Turn left onto service road</t>
  </si>
  <si>
    <t>GRAVEL</t>
  </si>
  <si>
    <t>Turn right onto service road</t>
  </si>
  <si>
    <t>NO CYCLING</t>
  </si>
  <si>
    <t>Be discreet, be respectful</t>
  </si>
  <si>
    <t>Continue onto Little Qualicum Regional Park access</t>
  </si>
  <si>
    <t>Turn right onto Meadowood Way</t>
  </si>
  <si>
    <t>Turn left onto Corcan Road</t>
  </si>
  <si>
    <t>Turn left onto Dorman Road</t>
  </si>
  <si>
    <t>Turn right onto Baylis Road</t>
  </si>
  <si>
    <t>Turn left onto West Island Highway, 19A</t>
  </si>
  <si>
    <t>Turn right onto Jamieson Road</t>
  </si>
  <si>
    <t>Turn left onto Bald Eagle Crescent</t>
  </si>
  <si>
    <t>Turn left onto Blue Heron Drive</t>
  </si>
  <si>
    <t>Turn left onto Ocean Trail</t>
  </si>
  <si>
    <t>Turn right onto Thompson Clarke Ocean Trail</t>
  </si>
  <si>
    <t>Continue onto Thompson Clarke Drive</t>
  </si>
  <si>
    <t>Turn right onto Gainsberg Rd</t>
  </si>
  <si>
    <t>Turn right onto Burne Rd</t>
  </si>
  <si>
    <t>Turn left onto Deep Bay Dr</t>
  </si>
  <si>
    <t>CONTROL 1: Information</t>
  </si>
  <si>
    <t>Mapleguard Point</t>
  </si>
  <si>
    <t>Make a U-turn</t>
  </si>
  <si>
    <t>Turn left onto Gainsberg Rd</t>
  </si>
  <si>
    <t>Turn right onto Island Hwy W/‚ÄãBC-19A N</t>
  </si>
  <si>
    <t>Turn right onto Ships Point Road</t>
  </si>
  <si>
    <t>Turn left onto Vivian Way</t>
  </si>
  <si>
    <t>Turn left into Ship Peninsula Regional Park</t>
  </si>
  <si>
    <t>Turn right onto Tozer Road</t>
  </si>
  <si>
    <t>Turn right into Fanny Bay Ecological Reserve</t>
  </si>
  <si>
    <t>GRAVEL/SAND</t>
  </si>
  <si>
    <t>ROOTS</t>
  </si>
  <si>
    <t>Watch for roots</t>
  </si>
  <si>
    <t>Turn right onto South Island Highway, 19A</t>
  </si>
  <si>
    <t>Turn right onto Hayward Avenue</t>
  </si>
  <si>
    <t>Turn left onto Marine Drive</t>
  </si>
  <si>
    <t>Continue onto Cliffe Street, 19A</t>
  </si>
  <si>
    <t>Turn right onto Mansfield Drive</t>
  </si>
  <si>
    <t>Turn right onto Heritage Walkway</t>
  </si>
  <si>
    <t>Turn left onto Courtenay Riverway Heritage Walkway</t>
  </si>
  <si>
    <t>Turn left onto Lagoon Drive</t>
  </si>
  <si>
    <t>Turn left onto 20th Street</t>
  </si>
  <si>
    <t>Turn right onto Riverside Lane</t>
  </si>
  <si>
    <t>Turn right onto 17th Street, 19A</t>
  </si>
  <si>
    <t>Turn right onto Comox Road</t>
  </si>
  <si>
    <t>Continue onto Comox Avenue</t>
  </si>
  <si>
    <t>Turn left onto Pritchard Road</t>
  </si>
  <si>
    <t>At roundabout, take exit 2 onto Military Row</t>
  </si>
  <si>
    <t>Continue onto Little River Road</t>
  </si>
  <si>
    <t>Turn right onto Kilmorley Road</t>
  </si>
  <si>
    <t>Keep left onto Astra Road</t>
  </si>
  <si>
    <t>Continue onto Booth Road</t>
  </si>
  <si>
    <t>Turn right onto Little River Road</t>
  </si>
  <si>
    <t>Turn left onto Wilkinson Road</t>
  </si>
  <si>
    <t>Turn right onto Singing Sands Road</t>
  </si>
  <si>
    <t>CONTROL 2: Information</t>
  </si>
  <si>
    <t>Uturn</t>
  </si>
  <si>
    <t>Make a U-turn onto Singing Sands Road</t>
  </si>
  <si>
    <t>Turn right onto Wilkinson Road</t>
  </si>
  <si>
    <t>Turn left onto Ellenor Road</t>
  </si>
  <si>
    <t>Continue onto Anderton Road</t>
  </si>
  <si>
    <t>Turn right onto Ryan Road</t>
  </si>
  <si>
    <t>Turn right into Home Depot lot</t>
  </si>
  <si>
    <t>Turn left towards Tim Hortons</t>
  </si>
  <si>
    <t>Turn right past Subway</t>
  </si>
  <si>
    <t>Turn left onto Home Depot Road</t>
  </si>
  <si>
    <t>Turn right onto Lerwick Road</t>
  </si>
  <si>
    <t>Continue onto Veterans Memorial Parkway</t>
  </si>
  <si>
    <t>Continue onto Vanier Drive</t>
  </si>
  <si>
    <t>Turn right onto Headquarters Rd</t>
  </si>
  <si>
    <t>Continue straight onto Piercy Rd</t>
  </si>
  <si>
    <t>Turn right onto Dove Creek Road</t>
  </si>
  <si>
    <t>Turn right onto Inland Island Highway, 19</t>
  </si>
  <si>
    <t>Turn right onto Hamm Road</t>
  </si>
  <si>
    <t>Turn left onto North Island Highway, 19A</t>
  </si>
  <si>
    <t>Turn right onto Miracle Beach Drive</t>
  </si>
  <si>
    <t>Turn left onto Clarkson Avenue</t>
  </si>
  <si>
    <t>Turn left onto Eyre Road</t>
  </si>
  <si>
    <t>Turn right onto Henderson Avenue</t>
  </si>
  <si>
    <t>Continue onto Saratoga Road</t>
  </si>
  <si>
    <t>Turn right onto Regent Road</t>
  </si>
  <si>
    <t>Turn left onto Terrain Road</t>
  </si>
  <si>
    <t>At roundabout, take exit 1 onto South Island Highway, 19A</t>
  </si>
  <si>
    <t>Turn right to stay on Island Highway, 19A</t>
  </si>
  <si>
    <t>Turn right towards Discovery Harbour</t>
  </si>
  <si>
    <t>Turn left into mall lot</t>
  </si>
  <si>
    <t>CONTROL 3: Business</t>
  </si>
  <si>
    <t>Subway or other mall business</t>
  </si>
  <si>
    <t>Turn right in front of building</t>
  </si>
  <si>
    <t>Turn left towards exit</t>
  </si>
  <si>
    <t>Turn left onto Dogwood Street</t>
  </si>
  <si>
    <t>Turn right onto Island Highway, 19A</t>
  </si>
  <si>
    <t>Turn left onto Inland Island Highway, 19</t>
  </si>
  <si>
    <t>Turn right onto Exit 117</t>
  </si>
  <si>
    <t>Turn right onto Cumberland Road</t>
  </si>
  <si>
    <t>CONTROL 4: Business</t>
  </si>
  <si>
    <t>GasNGo</t>
  </si>
  <si>
    <t>Return on Cumberland Road</t>
  </si>
  <si>
    <t>Turn right onto Inland Island Highway, 19 entrance ramp</t>
  </si>
  <si>
    <t>Turn right onto Exit 60</t>
  </si>
  <si>
    <t>Turn right onto Highway 4</t>
  </si>
  <si>
    <t>Turn left onto Alberni Highway, 4A</t>
  </si>
  <si>
    <t>Turn right onto Jensen Avenue East</t>
  </si>
  <si>
    <t>Continue onto Jensen Avenue Greenway</t>
  </si>
  <si>
    <t>Turn right into Shell</t>
  </si>
  <si>
    <t>FINISH</t>
  </si>
  <si>
    <t>End</t>
  </si>
  <si>
    <t>End of route</t>
  </si>
  <si>
    <t/>
  </si>
  <si>
    <t>NICNBEC WAY</t>
  </si>
  <si>
    <t>LITTLE QUALICUM REGIONAL PARK ACCESS</t>
  </si>
  <si>
    <t>MEADOWOOD WAY</t>
  </si>
  <si>
    <t>BALD EAGLE CRESCENT</t>
  </si>
  <si>
    <t>GAINSBERG RD</t>
  </si>
  <si>
    <t>BURNE RD</t>
  </si>
  <si>
    <t>DEEP BAY DR</t>
  </si>
  <si>
    <t>ISLAND HWY W/‚ÄÃBC-19A N</t>
  </si>
  <si>
    <t>VIVIAN WAY</t>
  </si>
  <si>
    <t>HERITAGE WALKWAY</t>
  </si>
  <si>
    <t>COURTENAY RIVERWAY HERITAGE WALKWAY</t>
  </si>
  <si>
    <t>RIVERSIDE LANE</t>
  </si>
  <si>
    <t>MILITARY ROW</t>
  </si>
  <si>
    <t>VETERANS MEMORIAL PARKWAY</t>
  </si>
  <si>
    <t>HEADQUARTERS RD</t>
  </si>
  <si>
    <t>PIERCY RD</t>
  </si>
  <si>
    <t>EXIT 117</t>
  </si>
  <si>
    <t>EXIT 60</t>
  </si>
  <si>
    <t>LITTLE QUALICUM FALLS RD</t>
  </si>
  <si>
    <t>SERVICE RD</t>
  </si>
  <si>
    <t>CORCAN RD</t>
  </si>
  <si>
    <t>DORMAN RD</t>
  </si>
  <si>
    <t>BAYLIS RD</t>
  </si>
  <si>
    <t>JAMIESON RD</t>
  </si>
  <si>
    <t>SHIPS POINT RD</t>
  </si>
  <si>
    <t>TOZER RD</t>
  </si>
  <si>
    <t>COMOX RD</t>
  </si>
  <si>
    <t>PRITCHARD RD</t>
  </si>
  <si>
    <t>LITTLE RIVER RD</t>
  </si>
  <si>
    <t>KILMORLEY RD</t>
  </si>
  <si>
    <t>ASTRA RD</t>
  </si>
  <si>
    <t>BOOTH RD</t>
  </si>
  <si>
    <t>WILKINSON RD</t>
  </si>
  <si>
    <t>SINGING SANDS RD</t>
  </si>
  <si>
    <t>ELLENOR RD</t>
  </si>
  <si>
    <t>ANDERTON RD</t>
  </si>
  <si>
    <t>RYAN RD</t>
  </si>
  <si>
    <t>HOME DEPOT RD</t>
  </si>
  <si>
    <t>LERWICK RD</t>
  </si>
  <si>
    <t>DOVE CREEK RD</t>
  </si>
  <si>
    <t>HAMM RD</t>
  </si>
  <si>
    <t>EYRE RD</t>
  </si>
  <si>
    <t>SARATOGA RD</t>
  </si>
  <si>
    <t>REGENT RD</t>
  </si>
  <si>
    <t>TERRAIN RD</t>
  </si>
  <si>
    <t>CUMBERLAND RD</t>
  </si>
  <si>
    <t>MCVICKERS ST</t>
  </si>
  <si>
    <t>CLIFFE ST, 19A</t>
  </si>
  <si>
    <t>20TH ST</t>
  </si>
  <si>
    <t>17TH ST, 19A</t>
  </si>
  <si>
    <t>DOGWOOD ST</t>
  </si>
  <si>
    <t>JENSEN AVE EAST</t>
  </si>
  <si>
    <t>HAYWARD AVE</t>
  </si>
  <si>
    <t>COMOX AVE</t>
  </si>
  <si>
    <t>CLARKSON AVE</t>
  </si>
  <si>
    <t>HENDERSON AVE</t>
  </si>
  <si>
    <t>ALBERNI HWY</t>
  </si>
  <si>
    <t>ALBERNI HWY, 4A</t>
  </si>
  <si>
    <t>ALBERNI HWY, 4</t>
  </si>
  <si>
    <t>WEST ISLAND HWY, 19A</t>
  </si>
  <si>
    <t>SOUTH ISLAND HWY, 19A</t>
  </si>
  <si>
    <t>INLAND ISLAND HWY, 19</t>
  </si>
  <si>
    <t>NORTH ISLAND HWY, 19A</t>
  </si>
  <si>
    <t>ISLAND HWY, 19A</t>
  </si>
  <si>
    <t>INLAND ISLAND HWY, 19 ENTRANCE RAMP</t>
  </si>
  <si>
    <t>HWY 4</t>
  </si>
  <si>
    <t>COOMBS TO PARKSVILLE RAIL TR</t>
  </si>
  <si>
    <t>OCEAN TR</t>
  </si>
  <si>
    <t>THOMPSON CLARKE OCEAN TR</t>
  </si>
  <si>
    <t>JENSEN AVE GNWY</t>
  </si>
  <si>
    <t>BLUE HERON DR</t>
  </si>
  <si>
    <t>THOMPSON CLARKE DR</t>
  </si>
  <si>
    <t>MARINE DR</t>
  </si>
  <si>
    <t>MANSFIELD DR</t>
  </si>
  <si>
    <t>LAGOON DR</t>
  </si>
  <si>
    <t>VANIER DR</t>
  </si>
  <si>
    <t>MIRACLE BEACH DR</t>
  </si>
  <si>
    <r>
      <t xml:space="preserve">START: Shell, 370 Island Hwy E, Parksville
</t>
    </r>
    <r>
      <rPr>
        <b/>
        <sz val="8"/>
        <rFont val="Arial"/>
        <family val="2"/>
      </rPr>
      <t>(staffed)</t>
    </r>
  </si>
  <si>
    <t>NO CYCLING (be courteous, be discreet)</t>
  </si>
  <si>
    <t>NICNBEC WAY (past barriers)</t>
  </si>
  <si>
    <t>JENSEN AVE EAST (end trail)</t>
  </si>
  <si>
    <t>MCVICKERS ST (north side)</t>
  </si>
  <si>
    <t>ALBERNI HWY (lights)</t>
  </si>
  <si>
    <t>COOMBS RAIL TR (at right bend)</t>
  </si>
  <si>
    <t>ALBERNI HWY, 4 (lights)</t>
  </si>
  <si>
    <t>LITTLE QUALICUM FALLS RD (provincial park)</t>
  </si>
  <si>
    <t>GATE (after RR X)</t>
  </si>
  <si>
    <t>SERVICE RD (yellow gate)</t>
  </si>
  <si>
    <t>SERVICE RD (downhill)</t>
  </si>
  <si>
    <t>LQ REGIONAL PARK TR (uphill)</t>
  </si>
  <si>
    <t>MEADOWOOD WAY (pavement)</t>
  </si>
  <si>
    <t>STAIRS long sloping</t>
  </si>
  <si>
    <t>CORCAN RD (stop)</t>
  </si>
  <si>
    <t>SHIPS POINT RD (Community Hall on left)</t>
  </si>
  <si>
    <t>ISLAND HWY W, 19A N (stop)</t>
  </si>
  <si>
    <t>FIRE RD (Ship Peninsula Reg. Park)</t>
  </si>
  <si>
    <t>THOMPSON CLARKE OCEAN TR (blue sign)</t>
  </si>
  <si>
    <t>DORMAN RD (stop)</t>
  </si>
  <si>
    <t>BAYLIS RD (stop)</t>
  </si>
  <si>
    <t>WEST ISLAND HWY, 19A (stop)</t>
  </si>
  <si>
    <t>JAMIESON RD (big overhead sign)</t>
  </si>
  <si>
    <t>BALD EAGLE CRES  (1st left)</t>
  </si>
  <si>
    <t>BLUE HERON DR (1st lft)</t>
  </si>
  <si>
    <t>OCEAN TR (2nd left)(ignore no exit)</t>
  </si>
  <si>
    <t>THOMPSON CLARKE DR (pavement)</t>
  </si>
  <si>
    <t>GAINSBERG RD (stop)</t>
  </si>
  <si>
    <t>DEEP BAY DR (T)</t>
  </si>
  <si>
    <t>BURNE RD (1st right)</t>
  </si>
  <si>
    <t>GAINSBERG RD (1st left)</t>
  </si>
  <si>
    <t>BURNE RD (1st right)(T)</t>
  </si>
  <si>
    <t>VIVIAN WAY (4th left)(fire hydrant on right)</t>
  </si>
  <si>
    <t>TOZER RD (pavement)</t>
  </si>
  <si>
    <t>FANNY BAY ECOLOGICAL RESERVE TR (gate)</t>
  </si>
  <si>
    <t>ROOTS under trees</t>
  </si>
  <si>
    <t>SOUTH ISLAND HWY, 19A (pavement)</t>
  </si>
  <si>
    <t>HAYWARD AVE (Royston MiniMart)</t>
  </si>
  <si>
    <t>MARINE DR (1st left)(no sign)</t>
  </si>
  <si>
    <t>SOUTH ISLAND HWY, 19A (stop)</t>
  </si>
  <si>
    <t>CLIFFE ST, 19A (@Anfield)</t>
  </si>
  <si>
    <t>MANSFIELD DR (Suncrest RV Centre)</t>
  </si>
  <si>
    <t>R/L</t>
  </si>
  <si>
    <t>HERITAGE WALKWAY (yellow hatching)</t>
  </si>
  <si>
    <t>LAGOON DR (road)</t>
  </si>
  <si>
    <t>20TH ST (at bend)</t>
  </si>
  <si>
    <t>RIVERSIDE LANE (1st right)</t>
  </si>
  <si>
    <t>17TH ST, 19A (stop)(right turn only)</t>
  </si>
  <si>
    <t>COMOX RD (lights)</t>
  </si>
  <si>
    <t>METAL BRIDGE DECK</t>
  </si>
  <si>
    <t>COMOX AVE (Welcome to Comox)</t>
  </si>
  <si>
    <t>PRITCHARD RD (left bend)</t>
  </si>
  <si>
    <t>MILITARY ROW (roundabout, exit 2)</t>
  </si>
  <si>
    <t>LITTLE RIVER RD (stop)</t>
  </si>
  <si>
    <t>KILMORLEY RD (1st right)(after airport)</t>
  </si>
  <si>
    <t>ASTRA RD (follow centre line down)</t>
  </si>
  <si>
    <t>BOOTH RD (no choice)</t>
  </si>
  <si>
    <t>WILKINSON RD (1st left)</t>
  </si>
  <si>
    <t>SINGING SANDS RD (1st right)</t>
  </si>
  <si>
    <r>
      <t xml:space="preserve">CONTROL 2: Singing Sands Beach Access, Little River
</t>
    </r>
    <r>
      <rPr>
        <b/>
        <sz val="8"/>
        <rFont val="Arial"/>
        <family val="2"/>
      </rPr>
      <t>(information)</t>
    </r>
  </si>
  <si>
    <t>WILKINSON RD (stop)</t>
  </si>
  <si>
    <t>ELLENOR RD (stop)</t>
  </si>
  <si>
    <t>ANDERTON RD (@ road to right)</t>
  </si>
  <si>
    <t>RYAN RD (lights)</t>
  </si>
  <si>
    <t>LOT (towards Tim Hortons)</t>
  </si>
  <si>
    <t>LOT (past Subway)</t>
  </si>
  <si>
    <t>HOME DEPOT RD (Home Depot!)</t>
  </si>
  <si>
    <t>HOME DEPOT RD (stop)</t>
  </si>
  <si>
    <t>LERWICK RD (lights)</t>
  </si>
  <si>
    <t>VETERANS MEMORIAL PKWY (@ Mission)</t>
  </si>
  <si>
    <t>VANIER DR (lights)</t>
  </si>
  <si>
    <t>HEADQUARTERS RD (stop)</t>
  </si>
  <si>
    <t>PIERCY RD (green sign)</t>
  </si>
  <si>
    <t>DOVE CREEK RD (right after bridge)</t>
  </si>
  <si>
    <t>DOVE CREEK RD (stop)</t>
  </si>
  <si>
    <t>INLAND ISLAND HWY, 19 (lights)</t>
  </si>
  <si>
    <t>HAMM RD (lights)(exit 144)</t>
  </si>
  <si>
    <t>NORTH ISLAND HWY, 19A (stop)</t>
  </si>
  <si>
    <t>MIRACLE BEACH DR (1st right)</t>
  </si>
  <si>
    <t>CLARKSON AVE (Miracle Beach PP ahead)</t>
  </si>
  <si>
    <t>EYRE RD (stop)</t>
  </si>
  <si>
    <t>HENDERSON AVE (stop)</t>
  </si>
  <si>
    <t>SARATOGA RD (@ left bend)</t>
  </si>
  <si>
    <t>REGENT RD (stop)</t>
  </si>
  <si>
    <t>TERRAIN RD (no thru road ahead)</t>
  </si>
  <si>
    <t>SOUTH ISLAND HWY, 19A(roundabout, exit1)</t>
  </si>
  <si>
    <t>ISLAND HWY, 19A (lights)(to ferry)</t>
  </si>
  <si>
    <t>MALL (1st right after Roberts Reach)</t>
  </si>
  <si>
    <t>LOT (immediate)</t>
  </si>
  <si>
    <r>
      <t xml:space="preserve">CONTROL 3: Your choice, Discovery Harbour Centre,  Campbell River
</t>
    </r>
    <r>
      <rPr>
        <b/>
        <sz val="8"/>
        <rFont val="Arial"/>
        <family val="2"/>
      </rPr>
      <t>(business)</t>
    </r>
  </si>
  <si>
    <t>LOT (around building)</t>
  </si>
  <si>
    <t>LOT (towards exit)</t>
  </si>
  <si>
    <t>DOGWOOD ST (stop)</t>
  </si>
  <si>
    <t xml:space="preserve">ISLAND HWY, 19A (lights) </t>
  </si>
  <si>
    <t>INLAND ISLAND HWY, 19 (Willow) (lights)</t>
  </si>
  <si>
    <t>EXIT 117 (Cumberland)</t>
  </si>
  <si>
    <t>CUMBERLAND RD (stop)</t>
  </si>
  <si>
    <r>
      <t xml:space="preserve">CONTROL 4: GasNGo,  Cumberland
</t>
    </r>
    <r>
      <rPr>
        <b/>
        <sz val="8"/>
        <rFont val="Arial"/>
        <family val="2"/>
      </rPr>
      <t>(business)</t>
    </r>
  </si>
  <si>
    <t>CUMBERLAND RD (return to hwy)</t>
  </si>
  <si>
    <t>INLAND ISLAND HWY, 19S (Nanaimo)</t>
  </si>
  <si>
    <t>EXIT 60 (Coombs)</t>
  </si>
  <si>
    <t>HWY 4 (stop)</t>
  </si>
  <si>
    <t>ALBERNI HWY, 4A (lights)</t>
  </si>
  <si>
    <t>JENSEN AVE EAST (lights)</t>
  </si>
  <si>
    <t>JENSEN AVE GNWY (stop)(T)</t>
  </si>
  <si>
    <t>MCVICKERS ST (end trail)</t>
  </si>
  <si>
    <r>
      <t xml:space="preserve">FINISH: Shell, 370 Island Hwy E, Parksville
</t>
    </r>
    <r>
      <rPr>
        <b/>
        <sz val="8"/>
        <rFont val="Arial"/>
        <family val="2"/>
      </rPr>
      <t>(business)</t>
    </r>
  </si>
  <si>
    <t>JENSEN AVE GNWY (trail)</t>
  </si>
  <si>
    <t>NICNBEC WAY (after RR X)(no sign)</t>
  </si>
  <si>
    <t>ALBERNI HWY, 4A (end trail)(no sign)</t>
  </si>
  <si>
    <r>
      <t xml:space="preserve">CONTROL 1: Mapleguard Point, Deep Bay
</t>
    </r>
    <r>
      <rPr>
        <b/>
        <sz val="8"/>
        <rFont val="Arial"/>
        <family val="2"/>
      </rPr>
      <t>(information)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</si>
</sst>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rgb="FF0070C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6">
    <xf numFmtId="0" fontId="0" fillId="0" borderId="0" xfId="0"/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164" fontId="1" fillId="3" borderId="5" xfId="1" applyNumberFormat="1" applyFont="1" applyFill="1" applyBorder="1" applyAlignment="1">
      <alignment wrapText="1"/>
    </xf>
    <xf numFmtId="164" fontId="1" fillId="3" borderId="1" xfId="1" applyNumberFormat="1" applyFont="1" applyFill="1" applyBorder="1"/>
    <xf numFmtId="164" fontId="1" fillId="3" borderId="6" xfId="1" applyNumberFormat="1" applyFont="1" applyFill="1" applyBorder="1" applyAlignment="1">
      <alignment wrapText="1"/>
    </xf>
    <xf numFmtId="0" fontId="1" fillId="0" borderId="1" xfId="3" applyFont="1" applyBorder="1"/>
    <xf numFmtId="164" fontId="1" fillId="0" borderId="5" xfId="3" applyNumberFormat="1" applyBorder="1"/>
    <xf numFmtId="0" fontId="1" fillId="0" borderId="1" xfId="3" applyBorder="1"/>
    <xf numFmtId="0" fontId="2" fillId="0" borderId="1" xfId="1" applyBorder="1"/>
    <xf numFmtId="164" fontId="1" fillId="0" borderId="5" xfId="1" applyNumberFormat="1" applyFont="1" applyBorder="1"/>
    <xf numFmtId="164" fontId="1" fillId="0" borderId="6" xfId="1" applyNumberFormat="1" applyFont="1" applyBorder="1"/>
    <xf numFmtId="164" fontId="1" fillId="0" borderId="2" xfId="3" applyNumberFormat="1" applyBorder="1"/>
    <xf numFmtId="0" fontId="0" fillId="0" borderId="1" xfId="3" applyFont="1" applyBorder="1"/>
    <xf numFmtId="0" fontId="0" fillId="0" borderId="1" xfId="1" applyFont="1" applyBorder="1"/>
    <xf numFmtId="164" fontId="0" fillId="0" borderId="1" xfId="1" applyNumberFormat="1" applyFont="1" applyBorder="1"/>
    <xf numFmtId="0" fontId="0" fillId="3" borderId="1" xfId="1" applyFont="1" applyFill="1" applyBorder="1"/>
    <xf numFmtId="0" fontId="0" fillId="0" borderId="3" xfId="3" applyFont="1" applyBorder="1"/>
    <xf numFmtId="0" fontId="0" fillId="0" borderId="1" xfId="1" applyFont="1" applyBorder="1" applyAlignment="1">
      <alignment wrapText="1"/>
    </xf>
    <xf numFmtId="164" fontId="6" fillId="2" borderId="4" xfId="1" applyNumberFormat="1" applyFont="1" applyFill="1" applyBorder="1"/>
    <xf numFmtId="0" fontId="7" fillId="0" borderId="0" xfId="2" applyFont="1"/>
    <xf numFmtId="0" fontId="3" fillId="2" borderId="3" xfId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textRotation="90" wrapText="1"/>
    </xf>
    <xf numFmtId="0" fontId="3" fillId="2" borderId="14" xfId="1" applyFont="1" applyFill="1" applyBorder="1" applyAlignment="1">
      <alignment horizontal="center" wrapText="1"/>
    </xf>
    <xf numFmtId="164" fontId="6" fillId="2" borderId="15" xfId="1" applyNumberFormat="1" applyFont="1" applyFill="1" applyBorder="1" applyAlignment="1">
      <alignment horizontal="center" textRotation="90" wrapText="1"/>
    </xf>
    <xf numFmtId="164" fontId="6" fillId="2" borderId="4" xfId="1" applyNumberFormat="1" applyFont="1" applyFill="1" applyBorder="1" applyAlignment="1">
      <alignment vertical="center"/>
    </xf>
    <xf numFmtId="0" fontId="0" fillId="0" borderId="1" xfId="1" applyFont="1" applyFill="1" applyBorder="1"/>
    <xf numFmtId="164" fontId="3" fillId="2" borderId="16" xfId="1" applyNumberFormat="1" applyFont="1" applyFill="1" applyBorder="1" applyAlignment="1">
      <alignment vertical="center"/>
    </xf>
    <xf numFmtId="0" fontId="3" fillId="2" borderId="17" xfId="1" applyFont="1" applyFill="1" applyBorder="1" applyAlignment="1">
      <alignment vertical="center"/>
    </xf>
    <xf numFmtId="164" fontId="3" fillId="2" borderId="18" xfId="1" applyNumberFormat="1" applyFont="1" applyFill="1" applyBorder="1" applyAlignment="1">
      <alignment vertical="center"/>
    </xf>
    <xf numFmtId="0" fontId="0" fillId="0" borderId="1" xfId="3" applyFont="1" applyFill="1" applyBorder="1"/>
    <xf numFmtId="164" fontId="0" fillId="0" borderId="0" xfId="0" applyNumberFormat="1"/>
    <xf numFmtId="164" fontId="1" fillId="0" borderId="19" xfId="3" applyNumberFormat="1" applyBorder="1" applyAlignment="1">
      <alignment horizontal="center"/>
    </xf>
    <xf numFmtId="164" fontId="1" fillId="0" borderId="20" xfId="3" applyNumberFormat="1" applyBorder="1" applyAlignment="1">
      <alignment horizontal="center"/>
    </xf>
    <xf numFmtId="164" fontId="1" fillId="0" borderId="21" xfId="3" applyNumberFormat="1" applyBorder="1" applyAlignment="1">
      <alignment horizontal="center"/>
    </xf>
    <xf numFmtId="164" fontId="5" fillId="0" borderId="7" xfId="3" applyNumberFormat="1" applyFont="1" applyBorder="1" applyAlignment="1">
      <alignment horizontal="center"/>
    </xf>
    <xf numFmtId="164" fontId="5" fillId="0" borderId="8" xfId="3" applyNumberFormat="1" applyFont="1" applyBorder="1" applyAlignment="1">
      <alignment horizontal="center"/>
    </xf>
    <xf numFmtId="164" fontId="5" fillId="0" borderId="9" xfId="3" applyNumberFormat="1" applyFont="1" applyBorder="1" applyAlignment="1">
      <alignment horizontal="center"/>
    </xf>
    <xf numFmtId="164" fontId="1" fillId="0" borderId="10" xfId="3" applyNumberFormat="1" applyBorder="1" applyAlignment="1">
      <alignment horizontal="center"/>
    </xf>
    <xf numFmtId="164" fontId="1" fillId="0" borderId="11" xfId="3" applyNumberFormat="1" applyBorder="1" applyAlignment="1">
      <alignment horizontal="center"/>
    </xf>
    <xf numFmtId="164" fontId="1" fillId="0" borderId="12" xfId="3" applyNumberFormat="1" applyBorder="1" applyAlignment="1">
      <alignment horizontal="center"/>
    </xf>
  </cellXfs>
  <cellStyles count="4">
    <cellStyle name="Normal" xfId="0" builtinId="0"/>
    <cellStyle name="Normal 2" xfId="1" xr:uid="{C6824501-3E06-DE43-B0AB-4DC9388AA503}"/>
    <cellStyle name="Normal 3 2" xfId="3" xr:uid="{FD5F1CA0-2A1E-0F42-8E93-00F43F6AEE6E}"/>
    <cellStyle name="Normal 4" xfId="2" xr:uid="{2F6A30B9-6115-2645-8170-F9C8FE95E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58603</xdr:colOff>
      <xdr:row>12</xdr:row>
      <xdr:rowOff>42333</xdr:rowOff>
    </xdr:from>
    <xdr:to>
      <xdr:col>1</xdr:col>
      <xdr:colOff>202535</xdr:colOff>
      <xdr:row>12</xdr:row>
      <xdr:rowOff>160865</xdr:rowOff>
    </xdr:to>
    <xdr:sp macro="" textlink="">
      <xdr:nvSpPr>
        <xdr:cNvPr id="7" name="Diamond 6">
          <a:extLst>
            <a:ext uri="{FF2B5EF4-FFF2-40B4-BE49-F238E27FC236}">
              <a16:creationId xmlns:a16="http://schemas.microsoft.com/office/drawing/2014/main" id="{2986AC1C-958A-7B4C-A912-D382F7A67308}"/>
            </a:ext>
          </a:extLst>
        </xdr:cNvPr>
        <xdr:cNvSpPr/>
      </xdr:nvSpPr>
      <xdr:spPr bwMode="auto">
        <a:xfrm flipH="1">
          <a:off x="564943" y="2922660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66904</xdr:colOff>
      <xdr:row>14</xdr:row>
      <xdr:rowOff>34033</xdr:rowOff>
    </xdr:from>
    <xdr:to>
      <xdr:col>1</xdr:col>
      <xdr:colOff>210836</xdr:colOff>
      <xdr:row>14</xdr:row>
      <xdr:rowOff>152565</xdr:rowOff>
    </xdr:to>
    <xdr:sp macro="" textlink="">
      <xdr:nvSpPr>
        <xdr:cNvPr id="8" name="Diamond 7">
          <a:extLst>
            <a:ext uri="{FF2B5EF4-FFF2-40B4-BE49-F238E27FC236}">
              <a16:creationId xmlns:a16="http://schemas.microsoft.com/office/drawing/2014/main" id="{2BF50DE8-FB8C-7E48-A696-FB0D39692373}"/>
            </a:ext>
          </a:extLst>
        </xdr:cNvPr>
        <xdr:cNvSpPr/>
      </xdr:nvSpPr>
      <xdr:spPr bwMode="auto">
        <a:xfrm flipH="1">
          <a:off x="573244" y="3312791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50302</xdr:colOff>
      <xdr:row>29</xdr:row>
      <xdr:rowOff>50634</xdr:rowOff>
    </xdr:from>
    <xdr:to>
      <xdr:col>1</xdr:col>
      <xdr:colOff>194234</xdr:colOff>
      <xdr:row>29</xdr:row>
      <xdr:rowOff>169166</xdr:rowOff>
    </xdr:to>
    <xdr:sp macro="" textlink="">
      <xdr:nvSpPr>
        <xdr:cNvPr id="9" name="Diamond 8">
          <a:extLst>
            <a:ext uri="{FF2B5EF4-FFF2-40B4-BE49-F238E27FC236}">
              <a16:creationId xmlns:a16="http://schemas.microsoft.com/office/drawing/2014/main" id="{60C12EC6-7BA1-0742-BD76-19B880FB316C}"/>
            </a:ext>
          </a:extLst>
        </xdr:cNvPr>
        <xdr:cNvSpPr/>
      </xdr:nvSpPr>
      <xdr:spPr bwMode="auto">
        <a:xfrm flipH="1">
          <a:off x="556642" y="6317627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32456</xdr:colOff>
      <xdr:row>58</xdr:row>
      <xdr:rowOff>49387</xdr:rowOff>
    </xdr:from>
    <xdr:to>
      <xdr:col>1</xdr:col>
      <xdr:colOff>176388</xdr:colOff>
      <xdr:row>58</xdr:row>
      <xdr:rowOff>167919</xdr:rowOff>
    </xdr:to>
    <xdr:sp macro="" textlink="">
      <xdr:nvSpPr>
        <xdr:cNvPr id="10" name="Diamond 9">
          <a:extLst>
            <a:ext uri="{FF2B5EF4-FFF2-40B4-BE49-F238E27FC236}">
              <a16:creationId xmlns:a16="http://schemas.microsoft.com/office/drawing/2014/main" id="{61C6CBD0-FA61-584D-9A01-F310D4919B66}"/>
            </a:ext>
          </a:extLst>
        </xdr:cNvPr>
        <xdr:cNvSpPr/>
      </xdr:nvSpPr>
      <xdr:spPr bwMode="auto">
        <a:xfrm flipH="1">
          <a:off x="540456" y="1256594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66405</xdr:colOff>
      <xdr:row>15</xdr:row>
      <xdr:rowOff>58105</xdr:rowOff>
    </xdr:from>
    <xdr:to>
      <xdr:col>1</xdr:col>
      <xdr:colOff>210337</xdr:colOff>
      <xdr:row>15</xdr:row>
      <xdr:rowOff>176637</xdr:rowOff>
    </xdr:to>
    <xdr:sp macro="" textlink="">
      <xdr:nvSpPr>
        <xdr:cNvPr id="14" name="Diamond 13">
          <a:extLst>
            <a:ext uri="{FF2B5EF4-FFF2-40B4-BE49-F238E27FC236}">
              <a16:creationId xmlns:a16="http://schemas.microsoft.com/office/drawing/2014/main" id="{01AF2AAA-BD5C-BA46-B7C8-746F367EC353}"/>
            </a:ext>
          </a:extLst>
        </xdr:cNvPr>
        <xdr:cNvSpPr/>
      </xdr:nvSpPr>
      <xdr:spPr bwMode="auto">
        <a:xfrm flipH="1">
          <a:off x="572745" y="3536079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58104</xdr:colOff>
      <xdr:row>17</xdr:row>
      <xdr:rowOff>41504</xdr:rowOff>
    </xdr:from>
    <xdr:to>
      <xdr:col>1</xdr:col>
      <xdr:colOff>202036</xdr:colOff>
      <xdr:row>17</xdr:row>
      <xdr:rowOff>160036</xdr:rowOff>
    </xdr:to>
    <xdr:sp macro="" textlink="">
      <xdr:nvSpPr>
        <xdr:cNvPr id="15" name="Diamond 14">
          <a:extLst>
            <a:ext uri="{FF2B5EF4-FFF2-40B4-BE49-F238E27FC236}">
              <a16:creationId xmlns:a16="http://schemas.microsoft.com/office/drawing/2014/main" id="{4F544DA1-B552-9543-A29B-D1F4F48F4A1A}"/>
            </a:ext>
          </a:extLst>
        </xdr:cNvPr>
        <xdr:cNvSpPr/>
      </xdr:nvSpPr>
      <xdr:spPr bwMode="auto">
        <a:xfrm flipH="1">
          <a:off x="564444" y="3917909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74706</xdr:colOff>
      <xdr:row>42</xdr:row>
      <xdr:rowOff>58105</xdr:rowOff>
    </xdr:from>
    <xdr:to>
      <xdr:col>1</xdr:col>
      <xdr:colOff>218638</xdr:colOff>
      <xdr:row>42</xdr:row>
      <xdr:rowOff>176637</xdr:rowOff>
    </xdr:to>
    <xdr:sp macro="" textlink="">
      <xdr:nvSpPr>
        <xdr:cNvPr id="16" name="Diamond 15">
          <a:extLst>
            <a:ext uri="{FF2B5EF4-FFF2-40B4-BE49-F238E27FC236}">
              <a16:creationId xmlns:a16="http://schemas.microsoft.com/office/drawing/2014/main" id="{8661B528-5779-D140-B452-73E1B4DBD220}"/>
            </a:ext>
          </a:extLst>
        </xdr:cNvPr>
        <xdr:cNvSpPr/>
      </xdr:nvSpPr>
      <xdr:spPr bwMode="auto">
        <a:xfrm flipH="1">
          <a:off x="581046" y="9056013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70555</xdr:colOff>
      <xdr:row>45</xdr:row>
      <xdr:rowOff>35278</xdr:rowOff>
    </xdr:from>
    <xdr:to>
      <xdr:col>1</xdr:col>
      <xdr:colOff>214487</xdr:colOff>
      <xdr:row>45</xdr:row>
      <xdr:rowOff>153810</xdr:rowOff>
    </xdr:to>
    <xdr:sp macro="" textlink="">
      <xdr:nvSpPr>
        <xdr:cNvPr id="17" name="Diamond 16">
          <a:extLst>
            <a:ext uri="{FF2B5EF4-FFF2-40B4-BE49-F238E27FC236}">
              <a16:creationId xmlns:a16="http://schemas.microsoft.com/office/drawing/2014/main" id="{8FFE7AFA-7107-4C45-8829-DAD01921F00E}"/>
            </a:ext>
          </a:extLst>
        </xdr:cNvPr>
        <xdr:cNvSpPr/>
      </xdr:nvSpPr>
      <xdr:spPr bwMode="auto">
        <a:xfrm flipH="1">
          <a:off x="578555" y="9863667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78827</xdr:colOff>
      <xdr:row>46</xdr:row>
      <xdr:rowOff>43793</xdr:rowOff>
    </xdr:from>
    <xdr:to>
      <xdr:col>1</xdr:col>
      <xdr:colOff>222759</xdr:colOff>
      <xdr:row>46</xdr:row>
      <xdr:rowOff>162325</xdr:rowOff>
    </xdr:to>
    <xdr:sp macro="" textlink="">
      <xdr:nvSpPr>
        <xdr:cNvPr id="18" name="Diamond 17">
          <a:extLst>
            <a:ext uri="{FF2B5EF4-FFF2-40B4-BE49-F238E27FC236}">
              <a16:creationId xmlns:a16="http://schemas.microsoft.com/office/drawing/2014/main" id="{30DDB7A0-3708-8943-ADCD-A83A82D290D2}"/>
            </a:ext>
          </a:extLst>
        </xdr:cNvPr>
        <xdr:cNvSpPr/>
      </xdr:nvSpPr>
      <xdr:spPr bwMode="auto">
        <a:xfrm flipH="1">
          <a:off x="586827" y="9941034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1%20Randonneurs/5097%20A%20Ferry%20Sails%20Throug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600</v>
          </cell>
          <cell r="C1">
            <v>600</v>
          </cell>
        </row>
        <row r="2">
          <cell r="B2">
            <v>40</v>
          </cell>
        </row>
        <row r="3">
          <cell r="B3" t="str">
            <v>A Ferry Sails Through reprise</v>
          </cell>
        </row>
        <row r="4">
          <cell r="B4">
            <v>4703</v>
          </cell>
        </row>
        <row r="7">
          <cell r="B7">
            <v>44084</v>
          </cell>
        </row>
        <row r="8">
          <cell r="B8">
            <v>0.15625</v>
          </cell>
        </row>
        <row r="10">
          <cell r="D10">
            <v>0</v>
          </cell>
          <cell r="E10" t="str">
            <v>BRENTWOOD BAY</v>
          </cell>
          <cell r="F10" t="str">
            <v>Information Control</v>
          </cell>
          <cell r="G10" t="str">
            <v>Ferry Terminal</v>
          </cell>
          <cell r="H10" t="str">
            <v>Verdier Ave</v>
          </cell>
          <cell r="I10">
            <v>44084.15625</v>
          </cell>
          <cell r="J10">
            <v>44084.197916666664</v>
          </cell>
          <cell r="K10">
            <v>44084.15625</v>
          </cell>
          <cell r="L10">
            <v>44084.197916666664</v>
          </cell>
        </row>
        <row r="11">
          <cell r="D11">
            <v>64.5</v>
          </cell>
          <cell r="E11" t="str">
            <v>COBBLE HILL</v>
          </cell>
          <cell r="F11" t="str">
            <v>Information Control</v>
          </cell>
          <cell r="G11" t="str">
            <v>Koksilah Forest Service Rd</v>
          </cell>
          <cell r="H11" t="str">
            <v>Doran Rd</v>
          </cell>
          <cell r="I11">
            <v>1.8970588235294117</v>
          </cell>
          <cell r="J11">
            <v>4.3</v>
          </cell>
          <cell r="K11">
            <v>44084.23541666667</v>
          </cell>
          <cell r="L11">
            <v>44084.335416666669</v>
          </cell>
        </row>
        <row r="12">
          <cell r="D12">
            <v>133</v>
          </cell>
          <cell r="E12" t="str">
            <v>CEDAR</v>
          </cell>
          <cell r="F12" t="str">
            <v>Information Control</v>
          </cell>
          <cell r="G12" t="str">
            <v>Hemer Park Entrance Gate</v>
          </cell>
          <cell r="H12" t="str">
            <v>Service Rd</v>
          </cell>
          <cell r="I12">
            <v>3.9117647058823528</v>
          </cell>
          <cell r="J12">
            <v>8.8666666666666671</v>
          </cell>
          <cell r="K12">
            <v>44084.319444444445</v>
          </cell>
          <cell r="L12">
            <v>44084.525694444441</v>
          </cell>
        </row>
        <row r="13">
          <cell r="D13">
            <v>182.3</v>
          </cell>
          <cell r="E13" t="str">
            <v>NANOOSE</v>
          </cell>
          <cell r="F13" t="str">
            <v>Information Control</v>
          </cell>
          <cell r="G13" t="str">
            <v>Claudet Rd Community Park</v>
          </cell>
          <cell r="H13" t="str">
            <v>Claudet Rd</v>
          </cell>
          <cell r="I13">
            <v>5.3617647058823534</v>
          </cell>
          <cell r="J13">
            <v>12.153333333333334</v>
          </cell>
          <cell r="K13">
            <v>44084.379861111112</v>
          </cell>
          <cell r="L13">
            <v>44084.662499999999</v>
          </cell>
        </row>
        <row r="14">
          <cell r="D14">
            <v>216.9</v>
          </cell>
          <cell r="E14" t="str">
            <v>QUALICUM</v>
          </cell>
          <cell r="F14" t="str">
            <v>Information Control</v>
          </cell>
          <cell r="G14" t="str">
            <v xml:space="preserve">Little Qualicum River RP </v>
          </cell>
          <cell r="H14" t="str">
            <v>Parking lot, Meadowood Rd</v>
          </cell>
          <cell r="I14">
            <v>6.4105249999999998</v>
          </cell>
          <cell r="J14">
            <v>14.46</v>
          </cell>
          <cell r="K14">
            <v>44084.423611111109</v>
          </cell>
          <cell r="L14">
            <v>44084.759027777778</v>
          </cell>
        </row>
        <row r="15">
          <cell r="D15">
            <v>287.2</v>
          </cell>
          <cell r="E15" t="str">
            <v>COMOX</v>
          </cell>
          <cell r="F15" t="str">
            <v>Information Control</v>
          </cell>
          <cell r="G15" t="str">
            <v>Point Holmes Boat Launch</v>
          </cell>
          <cell r="H15" t="str">
            <v>Lazo Rd</v>
          </cell>
          <cell r="I15">
            <v>8.6073999999999984</v>
          </cell>
          <cell r="J15">
            <v>19.146666666666665</v>
          </cell>
          <cell r="K15">
            <v>44084.51458333333</v>
          </cell>
          <cell r="L15">
            <v>44084.95416666667</v>
          </cell>
        </row>
        <row r="16">
          <cell r="D16">
            <v>344.7</v>
          </cell>
          <cell r="E16" t="str">
            <v>CAMPBELL RIVER</v>
          </cell>
          <cell r="F16" t="str">
            <v>Information Control</v>
          </cell>
          <cell r="G16" t="str">
            <v>River City Storage</v>
          </cell>
          <cell r="H16" t="str">
            <v>2175 Campbell River Rd</v>
          </cell>
          <cell r="I16">
            <v>10.404274999999998</v>
          </cell>
          <cell r="J16">
            <v>22.98</v>
          </cell>
          <cell r="K16">
            <v>44084.589583333334</v>
          </cell>
          <cell r="L16">
            <v>44085.113888888889</v>
          </cell>
        </row>
        <row r="17">
          <cell r="D17">
            <v>403.3</v>
          </cell>
          <cell r="E17" t="str">
            <v>CUMBERLAND</v>
          </cell>
          <cell r="F17" t="str">
            <v>Information Control</v>
          </cell>
          <cell r="G17" t="str">
            <v>Just after stop sign</v>
          </cell>
          <cell r="H17" t="str">
            <v>First St @ Dunsmuir Ave</v>
          </cell>
          <cell r="I17">
            <v>12.242400000000002</v>
          </cell>
          <cell r="J17">
            <v>26.886666666666667</v>
          </cell>
          <cell r="K17">
            <v>44084.666666666664</v>
          </cell>
          <cell r="L17">
            <v>44085.276388888888</v>
          </cell>
        </row>
        <row r="18">
          <cell r="D18">
            <v>485.7</v>
          </cell>
          <cell r="E18" t="str">
            <v>NANOOSE</v>
          </cell>
          <cell r="F18" t="str">
            <v>Information Control</v>
          </cell>
          <cell r="G18" t="str">
            <v>Rocking Horse Pub sign</v>
          </cell>
          <cell r="H18" t="str">
            <v>NW Bay Rd @ Sanders Rd</v>
          </cell>
          <cell r="I18">
            <v>14.989066666666666</v>
          </cell>
          <cell r="J18">
            <v>32.380000000000003</v>
          </cell>
          <cell r="K18">
            <v>44084.780555555553</v>
          </cell>
          <cell r="L18">
            <v>44085.505555555559</v>
          </cell>
        </row>
        <row r="19">
          <cell r="D19">
            <v>601.6</v>
          </cell>
          <cell r="E19" t="str">
            <v>MILL BAY</v>
          </cell>
          <cell r="F19" t="str">
            <v>Information Control</v>
          </cell>
          <cell r="G19" t="str">
            <v>Ferry Terminal</v>
          </cell>
          <cell r="H19" t="str">
            <v>Ferry Rd</v>
          </cell>
          <cell r="I19">
            <v>18.856142857142856</v>
          </cell>
          <cell r="J19">
            <v>40</v>
          </cell>
          <cell r="K19">
            <v>44084.941666666666</v>
          </cell>
          <cell r="L19">
            <v>44085.822916666664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uesheet-3" connectionId="1" xr16:uid="{16E81C47-EC0D-D646-88C6-9F3A2F54A212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uesheet-3" connectionId="2" xr16:uid="{A9820466-E81A-0A4F-B0B7-30C2B9B9B46D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5EA4B-DAFB-C64D-9A83-51E9D8CAF9A1}">
  <dimension ref="A1:I173"/>
  <sheetViews>
    <sheetView tabSelected="1" zoomScale="160" zoomScaleNormal="160" zoomScaleSheetLayoutView="100" zoomScalePageLayoutView="185" workbookViewId="0"/>
  </sheetViews>
  <sheetFormatPr baseColWidth="10" defaultColWidth="9.1640625" defaultRowHeight="16" x14ac:dyDescent="0.2"/>
  <cols>
    <col min="1" max="1" width="6.6640625" style="13" customWidth="1"/>
    <col min="2" max="2" width="4.1640625" style="13" customWidth="1"/>
    <col min="3" max="3" width="36.6640625" style="13" customWidth="1"/>
    <col min="4" max="4" width="6.33203125" style="5" bestFit="1" customWidth="1"/>
    <col min="5" max="5" width="9.1640625" style="1"/>
    <col min="10" max="16384" width="9.1640625" style="13"/>
  </cols>
  <sheetData>
    <row r="1" spans="1:4" ht="44" customHeight="1" thickBot="1" x14ac:dyDescent="0.25">
      <c r="A1" s="26" t="s">
        <v>0</v>
      </c>
      <c r="B1" s="27" t="s">
        <v>1</v>
      </c>
      <c r="C1" s="28" t="s">
        <v>2</v>
      </c>
      <c r="D1" s="29" t="s">
        <v>3</v>
      </c>
    </row>
    <row r="2" spans="1:4" ht="26" x14ac:dyDescent="0.2">
      <c r="A2" s="2">
        <v>0</v>
      </c>
      <c r="B2" s="25"/>
      <c r="C2" s="3" t="s">
        <v>220</v>
      </c>
      <c r="D2" s="23">
        <v>0</v>
      </c>
    </row>
    <row r="3" spans="1:4" x14ac:dyDescent="0.2">
      <c r="A3" s="4">
        <v>0.1</v>
      </c>
      <c r="B3" s="19" t="s">
        <v>6</v>
      </c>
      <c r="C3" s="18" t="s">
        <v>224</v>
      </c>
      <c r="D3" s="15">
        <f t="shared" ref="D3:D42" si="0">A4-A3</f>
        <v>0</v>
      </c>
    </row>
    <row r="4" spans="1:4" x14ac:dyDescent="0.2">
      <c r="A4" s="4">
        <v>0.1</v>
      </c>
      <c r="B4" s="19" t="s">
        <v>5</v>
      </c>
      <c r="C4" s="18" t="s">
        <v>328</v>
      </c>
      <c r="D4" s="15">
        <f t="shared" si="0"/>
        <v>0.4</v>
      </c>
    </row>
    <row r="5" spans="1:4" x14ac:dyDescent="0.2">
      <c r="A5" s="4">
        <v>0.5</v>
      </c>
      <c r="B5" s="19" t="s">
        <v>4</v>
      </c>
      <c r="C5" s="18" t="s">
        <v>223</v>
      </c>
      <c r="D5" s="15">
        <f t="shared" si="0"/>
        <v>0.5</v>
      </c>
    </row>
    <row r="6" spans="1:4" x14ac:dyDescent="0.2">
      <c r="A6" s="4">
        <v>1</v>
      </c>
      <c r="B6" s="19" t="s">
        <v>6</v>
      </c>
      <c r="C6" s="18" t="s">
        <v>225</v>
      </c>
      <c r="D6" s="15">
        <f t="shared" si="0"/>
        <v>1.5</v>
      </c>
    </row>
    <row r="7" spans="1:4" x14ac:dyDescent="0.2">
      <c r="A7" s="4">
        <v>2.5</v>
      </c>
      <c r="B7" s="19" t="s">
        <v>5</v>
      </c>
      <c r="C7" s="18" t="s">
        <v>329</v>
      </c>
      <c r="D7" s="15">
        <f t="shared" si="0"/>
        <v>0</v>
      </c>
    </row>
    <row r="8" spans="1:4" x14ac:dyDescent="0.2">
      <c r="A8" s="11">
        <v>2.5</v>
      </c>
      <c r="B8" s="12" t="s">
        <v>4</v>
      </c>
      <c r="C8" s="17" t="s">
        <v>222</v>
      </c>
      <c r="D8" s="15">
        <f t="shared" si="0"/>
        <v>0.79999999999999982</v>
      </c>
    </row>
    <row r="9" spans="1:4" x14ac:dyDescent="0.2">
      <c r="A9" s="11">
        <v>3.3</v>
      </c>
      <c r="B9" s="12" t="s">
        <v>6</v>
      </c>
      <c r="C9" s="17" t="s">
        <v>226</v>
      </c>
      <c r="D9" s="15">
        <f t="shared" si="0"/>
        <v>6.1000000000000005</v>
      </c>
    </row>
    <row r="10" spans="1:4" x14ac:dyDescent="0.2">
      <c r="A10" s="11">
        <v>9.4</v>
      </c>
      <c r="B10" s="17" t="s">
        <v>5</v>
      </c>
      <c r="C10" s="35" t="s">
        <v>330</v>
      </c>
      <c r="D10" s="15">
        <f t="shared" si="0"/>
        <v>2.7999999999999989</v>
      </c>
    </row>
    <row r="11" spans="1:4" x14ac:dyDescent="0.2">
      <c r="A11" s="11">
        <v>12.2</v>
      </c>
      <c r="B11" s="17" t="s">
        <v>6</v>
      </c>
      <c r="C11" s="35" t="s">
        <v>227</v>
      </c>
      <c r="D11" s="15">
        <f t="shared" si="0"/>
        <v>6.6999999999999993</v>
      </c>
    </row>
    <row r="12" spans="1:4" x14ac:dyDescent="0.2">
      <c r="A12" s="11">
        <v>18.899999999999999</v>
      </c>
      <c r="B12" s="17" t="s">
        <v>5</v>
      </c>
      <c r="C12" s="35" t="s">
        <v>228</v>
      </c>
      <c r="D12" s="15">
        <f t="shared" si="0"/>
        <v>0.30000000000000071</v>
      </c>
    </row>
    <row r="13" spans="1:4" x14ac:dyDescent="0.2">
      <c r="A13" s="7">
        <v>19.2</v>
      </c>
      <c r="B13" s="8"/>
      <c r="C13" s="20" t="s">
        <v>229</v>
      </c>
      <c r="D13" s="9">
        <f t="shared" si="0"/>
        <v>0.5</v>
      </c>
    </row>
    <row r="14" spans="1:4" x14ac:dyDescent="0.2">
      <c r="A14" s="11">
        <v>19.7</v>
      </c>
      <c r="B14" s="12" t="s">
        <v>6</v>
      </c>
      <c r="C14" s="17" t="s">
        <v>230</v>
      </c>
      <c r="D14" s="15">
        <f t="shared" si="0"/>
        <v>0</v>
      </c>
    </row>
    <row r="15" spans="1:4" x14ac:dyDescent="0.2">
      <c r="A15" s="7">
        <v>19.7</v>
      </c>
      <c r="B15" s="8"/>
      <c r="C15" s="20" t="s">
        <v>35</v>
      </c>
      <c r="D15" s="9">
        <f t="shared" si="0"/>
        <v>0</v>
      </c>
    </row>
    <row r="16" spans="1:4" x14ac:dyDescent="0.2">
      <c r="A16" s="7">
        <v>19.7</v>
      </c>
      <c r="B16" s="8"/>
      <c r="C16" s="20" t="s">
        <v>32</v>
      </c>
      <c r="D16" s="9">
        <f t="shared" si="0"/>
        <v>0.30000000000000071</v>
      </c>
    </row>
    <row r="17" spans="1:4" x14ac:dyDescent="0.2">
      <c r="A17" s="11">
        <v>20</v>
      </c>
      <c r="B17" s="12" t="s">
        <v>5</v>
      </c>
      <c r="C17" s="17" t="s">
        <v>231</v>
      </c>
      <c r="D17" s="15">
        <f t="shared" ref="D17" si="1">A18-A17</f>
        <v>0.10000000000000142</v>
      </c>
    </row>
    <row r="18" spans="1:4" x14ac:dyDescent="0.2">
      <c r="A18" s="7">
        <v>20.100000000000001</v>
      </c>
      <c r="B18" s="8"/>
      <c r="C18" s="20" t="s">
        <v>221</v>
      </c>
      <c r="D18" s="9">
        <f t="shared" si="0"/>
        <v>0.19999999999999929</v>
      </c>
    </row>
    <row r="19" spans="1:4" x14ac:dyDescent="0.2">
      <c r="A19" s="11">
        <v>20.3</v>
      </c>
      <c r="B19" s="12" t="s">
        <v>4</v>
      </c>
      <c r="C19" s="18" t="s">
        <v>232</v>
      </c>
      <c r="D19" s="15">
        <f t="shared" si="0"/>
        <v>0.39999999999999858</v>
      </c>
    </row>
    <row r="20" spans="1:4" x14ac:dyDescent="0.2">
      <c r="A20" s="11">
        <v>20.7</v>
      </c>
      <c r="B20" s="12" t="s">
        <v>5</v>
      </c>
      <c r="C20" s="18" t="s">
        <v>233</v>
      </c>
      <c r="D20" s="15">
        <f>A21-A20</f>
        <v>2.5</v>
      </c>
    </row>
    <row r="21" spans="1:4" x14ac:dyDescent="0.2">
      <c r="A21" s="11">
        <v>23.2</v>
      </c>
      <c r="B21" s="12" t="s">
        <v>6</v>
      </c>
      <c r="C21" s="18" t="s">
        <v>235</v>
      </c>
      <c r="D21" s="15">
        <f t="shared" si="0"/>
        <v>3.9000000000000021</v>
      </c>
    </row>
    <row r="22" spans="1:4" x14ac:dyDescent="0.2">
      <c r="A22" s="11">
        <v>27.1</v>
      </c>
      <c r="B22" s="12" t="s">
        <v>6</v>
      </c>
      <c r="C22" s="18" t="s">
        <v>240</v>
      </c>
      <c r="D22" s="15">
        <f t="shared" si="0"/>
        <v>0.39999999999999858</v>
      </c>
    </row>
    <row r="23" spans="1:4" x14ac:dyDescent="0.2">
      <c r="A23" s="11">
        <v>27.5</v>
      </c>
      <c r="B23" s="12" t="s">
        <v>5</v>
      </c>
      <c r="C23" s="18" t="s">
        <v>241</v>
      </c>
      <c r="D23" s="15">
        <f t="shared" si="0"/>
        <v>1</v>
      </c>
    </row>
    <row r="24" spans="1:4" x14ac:dyDescent="0.2">
      <c r="A24" s="11">
        <v>28.5</v>
      </c>
      <c r="B24" s="12" t="s">
        <v>6</v>
      </c>
      <c r="C24" s="18" t="s">
        <v>242</v>
      </c>
      <c r="D24" s="15">
        <f t="shared" si="0"/>
        <v>12.799999999999997</v>
      </c>
    </row>
    <row r="25" spans="1:4" x14ac:dyDescent="0.2">
      <c r="A25" s="11">
        <v>41.3</v>
      </c>
      <c r="B25" s="12" t="s">
        <v>5</v>
      </c>
      <c r="C25" s="18" t="s">
        <v>243</v>
      </c>
      <c r="D25" s="15">
        <f t="shared" si="0"/>
        <v>0.60000000000000142</v>
      </c>
    </row>
    <row r="26" spans="1:4" x14ac:dyDescent="0.2">
      <c r="A26" s="11">
        <v>41.9</v>
      </c>
      <c r="B26" s="10" t="s">
        <v>6</v>
      </c>
      <c r="C26" s="18" t="s">
        <v>244</v>
      </c>
      <c r="D26" s="15">
        <f t="shared" si="0"/>
        <v>0.30000000000000426</v>
      </c>
    </row>
    <row r="27" spans="1:4" x14ac:dyDescent="0.2">
      <c r="A27" s="11">
        <v>42.2</v>
      </c>
      <c r="B27" s="12" t="s">
        <v>6</v>
      </c>
      <c r="C27" s="18" t="s">
        <v>245</v>
      </c>
      <c r="D27" s="15">
        <f t="shared" si="0"/>
        <v>0.5</v>
      </c>
    </row>
    <row r="28" spans="1:4" x14ac:dyDescent="0.2">
      <c r="A28" s="11">
        <v>42.7</v>
      </c>
      <c r="B28" s="12" t="s">
        <v>6</v>
      </c>
      <c r="C28" s="18" t="s">
        <v>246</v>
      </c>
      <c r="D28" s="15">
        <f t="shared" si="0"/>
        <v>0.29999999999999716</v>
      </c>
    </row>
    <row r="29" spans="1:4" x14ac:dyDescent="0.2">
      <c r="A29" s="11">
        <v>43</v>
      </c>
      <c r="B29" s="12" t="s">
        <v>5</v>
      </c>
      <c r="C29" s="18" t="s">
        <v>239</v>
      </c>
      <c r="D29" s="15">
        <f>A31-A29</f>
        <v>0.20000000000000284</v>
      </c>
    </row>
    <row r="30" spans="1:4" x14ac:dyDescent="0.2">
      <c r="A30" s="7">
        <v>43</v>
      </c>
      <c r="B30" s="8"/>
      <c r="C30" s="20" t="s">
        <v>234</v>
      </c>
      <c r="D30" s="9"/>
    </row>
    <row r="31" spans="1:4" x14ac:dyDescent="0.2">
      <c r="A31" s="11">
        <v>43.2</v>
      </c>
      <c r="B31" s="17" t="s">
        <v>4</v>
      </c>
      <c r="C31" s="18" t="s">
        <v>247</v>
      </c>
      <c r="D31" s="15">
        <f t="shared" si="0"/>
        <v>0.89999999999999858</v>
      </c>
    </row>
    <row r="32" spans="1:4" x14ac:dyDescent="0.2">
      <c r="A32" s="11">
        <v>44.1</v>
      </c>
      <c r="B32" s="17" t="s">
        <v>5</v>
      </c>
      <c r="C32" s="31" t="s">
        <v>248</v>
      </c>
      <c r="D32" s="15">
        <f t="shared" si="0"/>
        <v>1.6000000000000014</v>
      </c>
    </row>
    <row r="33" spans="1:4" x14ac:dyDescent="0.2">
      <c r="A33" s="11">
        <v>45.7</v>
      </c>
      <c r="B33" s="17" t="s">
        <v>5</v>
      </c>
      <c r="C33" s="31" t="s">
        <v>252</v>
      </c>
      <c r="D33" s="15">
        <f t="shared" si="0"/>
        <v>9.9999999999994316E-2</v>
      </c>
    </row>
    <row r="34" spans="1:4" x14ac:dyDescent="0.2">
      <c r="A34" s="11">
        <v>45.8</v>
      </c>
      <c r="B34" s="17" t="s">
        <v>6</v>
      </c>
      <c r="C34" s="31" t="s">
        <v>249</v>
      </c>
      <c r="D34" s="15">
        <f t="shared" si="0"/>
        <v>1</v>
      </c>
    </row>
    <row r="35" spans="1:4" ht="27" customHeight="1" x14ac:dyDescent="0.2">
      <c r="A35" s="2">
        <v>46.8</v>
      </c>
      <c r="B35" s="25"/>
      <c r="C35" s="3" t="s">
        <v>331</v>
      </c>
      <c r="D35" s="30">
        <f t="shared" si="0"/>
        <v>0</v>
      </c>
    </row>
    <row r="36" spans="1:4" x14ac:dyDescent="0.2">
      <c r="A36" s="11">
        <v>46.8</v>
      </c>
      <c r="B36" s="17" t="s">
        <v>7</v>
      </c>
      <c r="C36" s="18" t="s">
        <v>149</v>
      </c>
      <c r="D36" s="15">
        <f t="shared" si="0"/>
        <v>1</v>
      </c>
    </row>
    <row r="37" spans="1:4" x14ac:dyDescent="0.2">
      <c r="A37" s="16">
        <v>47.8</v>
      </c>
      <c r="B37" s="21" t="s">
        <v>5</v>
      </c>
      <c r="C37" s="18" t="s">
        <v>250</v>
      </c>
      <c r="D37" s="15">
        <f t="shared" si="0"/>
        <v>0.10000000000000142</v>
      </c>
    </row>
    <row r="38" spans="1:4" x14ac:dyDescent="0.2">
      <c r="A38" s="16">
        <v>47.9</v>
      </c>
      <c r="B38" s="21" t="s">
        <v>6</v>
      </c>
      <c r="C38" s="18" t="s">
        <v>251</v>
      </c>
      <c r="D38" s="15">
        <f t="shared" si="0"/>
        <v>2</v>
      </c>
    </row>
    <row r="39" spans="1:4" x14ac:dyDescent="0.2">
      <c r="A39" s="16">
        <v>49.9</v>
      </c>
      <c r="B39" s="21" t="s">
        <v>5</v>
      </c>
      <c r="C39" s="18" t="s">
        <v>237</v>
      </c>
      <c r="D39" s="15">
        <f t="shared" si="0"/>
        <v>10.5</v>
      </c>
    </row>
    <row r="40" spans="1:4" x14ac:dyDescent="0.2">
      <c r="A40" s="16">
        <v>60.4</v>
      </c>
      <c r="B40" s="21" t="s">
        <v>5</v>
      </c>
      <c r="C40" s="18" t="s">
        <v>236</v>
      </c>
      <c r="D40" s="15">
        <f t="shared" si="0"/>
        <v>2.1000000000000014</v>
      </c>
    </row>
    <row r="41" spans="1:4" x14ac:dyDescent="0.2">
      <c r="A41" s="11">
        <v>62.5</v>
      </c>
      <c r="B41" s="17" t="s">
        <v>6</v>
      </c>
      <c r="C41" s="18" t="s">
        <v>253</v>
      </c>
      <c r="D41" s="15">
        <f t="shared" si="0"/>
        <v>0.10000000000000142</v>
      </c>
    </row>
    <row r="42" spans="1:4" x14ac:dyDescent="0.2">
      <c r="A42" s="11">
        <v>62.6</v>
      </c>
      <c r="B42" s="17" t="s">
        <v>6</v>
      </c>
      <c r="C42" s="18" t="s">
        <v>238</v>
      </c>
      <c r="D42" s="15">
        <f t="shared" si="0"/>
        <v>0</v>
      </c>
    </row>
    <row r="43" spans="1:4" x14ac:dyDescent="0.2">
      <c r="A43" s="7">
        <v>62.6</v>
      </c>
      <c r="B43" s="8"/>
      <c r="C43" s="20" t="s">
        <v>35</v>
      </c>
      <c r="D43" s="9">
        <f t="shared" ref="D43:D73" si="2">A44-A43</f>
        <v>0.19999999999999574</v>
      </c>
    </row>
    <row r="44" spans="1:4" x14ac:dyDescent="0.2">
      <c r="A44" s="11">
        <v>62.8</v>
      </c>
      <c r="B44" s="17" t="s">
        <v>5</v>
      </c>
      <c r="C44" s="18" t="s">
        <v>254</v>
      </c>
      <c r="D44" s="15">
        <f t="shared" si="2"/>
        <v>1</v>
      </c>
    </row>
    <row r="45" spans="1:4" x14ac:dyDescent="0.2">
      <c r="A45" s="11">
        <v>63.8</v>
      </c>
      <c r="B45" s="17" t="s">
        <v>5</v>
      </c>
      <c r="C45" s="18" t="s">
        <v>255</v>
      </c>
      <c r="D45" s="15">
        <f t="shared" si="2"/>
        <v>0</v>
      </c>
    </row>
    <row r="46" spans="1:4" x14ac:dyDescent="0.2">
      <c r="A46" s="7">
        <v>63.8</v>
      </c>
      <c r="B46" s="8"/>
      <c r="C46" s="20" t="s">
        <v>64</v>
      </c>
      <c r="D46" s="9">
        <f t="shared" si="2"/>
        <v>0.29999999999999716</v>
      </c>
    </row>
    <row r="47" spans="1:4" x14ac:dyDescent="0.2">
      <c r="A47" s="7">
        <v>64.099999999999994</v>
      </c>
      <c r="B47" s="8"/>
      <c r="C47" s="20" t="s">
        <v>256</v>
      </c>
      <c r="D47" s="9">
        <f t="shared" si="2"/>
        <v>1</v>
      </c>
    </row>
    <row r="48" spans="1:4" x14ac:dyDescent="0.2">
      <c r="A48" s="11">
        <v>65.099999999999994</v>
      </c>
      <c r="B48" s="12" t="s">
        <v>5</v>
      </c>
      <c r="C48" s="18" t="s">
        <v>257</v>
      </c>
      <c r="D48" s="15">
        <f t="shared" si="2"/>
        <v>19.100000000000009</v>
      </c>
    </row>
    <row r="49" spans="1:4" x14ac:dyDescent="0.2">
      <c r="A49" s="11">
        <v>84.2</v>
      </c>
      <c r="B49" s="12" t="s">
        <v>5</v>
      </c>
      <c r="C49" s="18" t="s">
        <v>258</v>
      </c>
      <c r="D49" s="15">
        <f t="shared" si="2"/>
        <v>0.20000000000000284</v>
      </c>
    </row>
    <row r="50" spans="1:4" ht="17" x14ac:dyDescent="0.2">
      <c r="A50" s="14">
        <v>84.4</v>
      </c>
      <c r="B50" s="6" t="s">
        <v>6</v>
      </c>
      <c r="C50" s="22" t="s">
        <v>259</v>
      </c>
      <c r="D50" s="15">
        <f t="shared" si="2"/>
        <v>1.2999999999999972</v>
      </c>
    </row>
    <row r="51" spans="1:4" ht="17" x14ac:dyDescent="0.2">
      <c r="A51" s="14">
        <v>85.7</v>
      </c>
      <c r="B51" s="6" t="s">
        <v>5</v>
      </c>
      <c r="C51" s="22" t="s">
        <v>260</v>
      </c>
      <c r="D51" s="15">
        <f t="shared" si="2"/>
        <v>2.8999999999999915</v>
      </c>
    </row>
    <row r="52" spans="1:4" x14ac:dyDescent="0.2">
      <c r="A52" s="11">
        <v>88.6</v>
      </c>
      <c r="B52" s="12" t="s">
        <v>4</v>
      </c>
      <c r="C52" s="17" t="s">
        <v>261</v>
      </c>
      <c r="D52" s="15">
        <f t="shared" si="2"/>
        <v>0.80000000000001137</v>
      </c>
    </row>
    <row r="53" spans="1:4" x14ac:dyDescent="0.2">
      <c r="A53" s="11">
        <v>89.4</v>
      </c>
      <c r="B53" s="12" t="s">
        <v>5</v>
      </c>
      <c r="C53" s="17" t="s">
        <v>262</v>
      </c>
      <c r="D53" s="15">
        <f t="shared" si="2"/>
        <v>0.29999999999999716</v>
      </c>
    </row>
    <row r="54" spans="1:4" x14ac:dyDescent="0.2">
      <c r="A54" s="11">
        <v>89.7</v>
      </c>
      <c r="B54" s="17" t="s">
        <v>263</v>
      </c>
      <c r="C54" s="17" t="s">
        <v>264</v>
      </c>
      <c r="D54" s="15">
        <f t="shared" si="2"/>
        <v>0.70000000000000284</v>
      </c>
    </row>
    <row r="55" spans="1:4" x14ac:dyDescent="0.2">
      <c r="A55" s="11">
        <v>90.4</v>
      </c>
      <c r="B55" s="12" t="s">
        <v>6</v>
      </c>
      <c r="C55" s="17" t="s">
        <v>265</v>
      </c>
      <c r="D55" s="15">
        <f t="shared" si="2"/>
        <v>9.9999999999994316E-2</v>
      </c>
    </row>
    <row r="56" spans="1:4" x14ac:dyDescent="0.2">
      <c r="A56" s="11">
        <v>90.5</v>
      </c>
      <c r="B56" s="12" t="s">
        <v>6</v>
      </c>
      <c r="C56" s="17" t="s">
        <v>266</v>
      </c>
      <c r="D56" s="15">
        <f t="shared" si="2"/>
        <v>0</v>
      </c>
    </row>
    <row r="57" spans="1:4" x14ac:dyDescent="0.2">
      <c r="A57" s="11">
        <v>90.5</v>
      </c>
      <c r="B57" s="12" t="s">
        <v>5</v>
      </c>
      <c r="C57" s="17" t="s">
        <v>267</v>
      </c>
      <c r="D57" s="15">
        <f t="shared" si="2"/>
        <v>0.5</v>
      </c>
    </row>
    <row r="58" spans="1:4" x14ac:dyDescent="0.2">
      <c r="A58" s="11">
        <v>91</v>
      </c>
      <c r="B58" s="12" t="s">
        <v>5</v>
      </c>
      <c r="C58" s="17" t="s">
        <v>268</v>
      </c>
      <c r="D58" s="15">
        <f t="shared" si="2"/>
        <v>9.9999999999994316E-2</v>
      </c>
    </row>
    <row r="59" spans="1:4" x14ac:dyDescent="0.2">
      <c r="A59" s="7">
        <v>91.1</v>
      </c>
      <c r="B59" s="8"/>
      <c r="C59" s="20" t="s">
        <v>270</v>
      </c>
      <c r="D59" s="9">
        <f t="shared" si="2"/>
        <v>0.10000000000000853</v>
      </c>
    </row>
    <row r="60" spans="1:4" x14ac:dyDescent="0.2">
      <c r="A60" s="11">
        <v>91.2</v>
      </c>
      <c r="B60" s="12" t="s">
        <v>5</v>
      </c>
      <c r="C60" s="17" t="s">
        <v>269</v>
      </c>
      <c r="D60" s="15">
        <f t="shared" si="2"/>
        <v>3.0999999999999943</v>
      </c>
    </row>
    <row r="61" spans="1:4" x14ac:dyDescent="0.2">
      <c r="A61" s="11">
        <v>94.3</v>
      </c>
      <c r="B61" s="10" t="s">
        <v>4</v>
      </c>
      <c r="C61" s="17" t="s">
        <v>271</v>
      </c>
      <c r="D61" s="15">
        <f t="shared" si="2"/>
        <v>2.5</v>
      </c>
    </row>
    <row r="62" spans="1:4" x14ac:dyDescent="0.2">
      <c r="A62" s="11">
        <v>96.8</v>
      </c>
      <c r="B62" s="12" t="s">
        <v>6</v>
      </c>
      <c r="C62" s="17" t="s">
        <v>272</v>
      </c>
      <c r="D62" s="15">
        <f t="shared" si="2"/>
        <v>3.4000000000000057</v>
      </c>
    </row>
    <row r="63" spans="1:4" x14ac:dyDescent="0.2">
      <c r="A63" s="11">
        <v>100.2</v>
      </c>
      <c r="B63" s="12" t="s">
        <v>4</v>
      </c>
      <c r="C63" s="17" t="s">
        <v>273</v>
      </c>
      <c r="D63" s="15">
        <f t="shared" si="2"/>
        <v>1.5999999999999943</v>
      </c>
    </row>
    <row r="64" spans="1:4" x14ac:dyDescent="0.2">
      <c r="A64" s="11">
        <v>101.8</v>
      </c>
      <c r="B64" s="12" t="s">
        <v>4</v>
      </c>
      <c r="C64" s="17" t="s">
        <v>274</v>
      </c>
      <c r="D64" s="15">
        <f t="shared" si="2"/>
        <v>1.4000000000000057</v>
      </c>
    </row>
    <row r="65" spans="1:4" x14ac:dyDescent="0.2">
      <c r="A65" s="11">
        <v>103.2</v>
      </c>
      <c r="B65" s="12" t="s">
        <v>5</v>
      </c>
      <c r="C65" s="17" t="s">
        <v>275</v>
      </c>
      <c r="D65" s="15">
        <f t="shared" si="2"/>
        <v>1</v>
      </c>
    </row>
    <row r="66" spans="1:4" x14ac:dyDescent="0.2">
      <c r="A66" s="11">
        <v>104.2</v>
      </c>
      <c r="B66" s="12" t="s">
        <v>6</v>
      </c>
      <c r="C66" s="17" t="s">
        <v>276</v>
      </c>
      <c r="D66" s="15">
        <f t="shared" si="2"/>
        <v>1.0999999999999943</v>
      </c>
    </row>
    <row r="67" spans="1:4" x14ac:dyDescent="0.2">
      <c r="A67" s="11">
        <v>105.3</v>
      </c>
      <c r="B67" s="12" t="s">
        <v>4</v>
      </c>
      <c r="C67" s="17" t="s">
        <v>277</v>
      </c>
      <c r="D67" s="15">
        <f t="shared" si="2"/>
        <v>0.29999999999999716</v>
      </c>
    </row>
    <row r="68" spans="1:4" x14ac:dyDescent="0.2">
      <c r="A68" s="11">
        <v>105.6</v>
      </c>
      <c r="B68" s="12" t="s">
        <v>5</v>
      </c>
      <c r="C68" s="17" t="s">
        <v>274</v>
      </c>
      <c r="D68" s="15">
        <f t="shared" si="2"/>
        <v>0.10000000000000853</v>
      </c>
    </row>
    <row r="69" spans="1:4" x14ac:dyDescent="0.2">
      <c r="A69" s="11">
        <v>105.7</v>
      </c>
      <c r="B69" s="17" t="s">
        <v>6</v>
      </c>
      <c r="C69" s="17" t="s">
        <v>278</v>
      </c>
      <c r="D69" s="15">
        <f t="shared" si="2"/>
        <v>0.20000000000000284</v>
      </c>
    </row>
    <row r="70" spans="1:4" x14ac:dyDescent="0.2">
      <c r="A70" s="11">
        <v>105.9</v>
      </c>
      <c r="B70" s="12" t="s">
        <v>5</v>
      </c>
      <c r="C70" s="17" t="s">
        <v>279</v>
      </c>
      <c r="D70" s="15">
        <f t="shared" si="2"/>
        <v>0.59999999999999432</v>
      </c>
    </row>
    <row r="71" spans="1:4" ht="40" x14ac:dyDescent="0.2">
      <c r="A71" s="2">
        <v>106.5</v>
      </c>
      <c r="B71" s="25"/>
      <c r="C71" s="3" t="s">
        <v>280</v>
      </c>
      <c r="D71" s="30">
        <f t="shared" si="2"/>
        <v>0</v>
      </c>
    </row>
    <row r="72" spans="1:4" x14ac:dyDescent="0.2">
      <c r="A72" s="11">
        <v>106.5</v>
      </c>
      <c r="B72" s="12" t="s">
        <v>7</v>
      </c>
      <c r="C72" s="17" t="s">
        <v>176</v>
      </c>
      <c r="D72" s="15">
        <f t="shared" ref="D72" si="3">A73-A72</f>
        <v>0.59999999999999432</v>
      </c>
    </row>
    <row r="73" spans="1:4" x14ac:dyDescent="0.2">
      <c r="A73" s="11">
        <v>107.1</v>
      </c>
      <c r="B73" s="12" t="s">
        <v>5</v>
      </c>
      <c r="C73" s="17" t="s">
        <v>281</v>
      </c>
      <c r="D73" s="15">
        <f t="shared" si="2"/>
        <v>0.80000000000001137</v>
      </c>
    </row>
    <row r="74" spans="1:4" x14ac:dyDescent="0.2">
      <c r="A74" s="11">
        <v>107.9</v>
      </c>
      <c r="B74" s="17" t="s">
        <v>6</v>
      </c>
      <c r="C74" s="17" t="s">
        <v>282</v>
      </c>
      <c r="D74" s="15">
        <f>A76-A74</f>
        <v>2.7999999999999972</v>
      </c>
    </row>
    <row r="75" spans="1:4" x14ac:dyDescent="0.2">
      <c r="A75" s="11">
        <v>109.3</v>
      </c>
      <c r="B75" s="12" t="s">
        <v>4</v>
      </c>
      <c r="C75" s="17" t="s">
        <v>283</v>
      </c>
      <c r="D75" s="15">
        <f t="shared" ref="D75:D76" si="4">A77-A75</f>
        <v>3.7000000000000028</v>
      </c>
    </row>
    <row r="76" spans="1:4" x14ac:dyDescent="0.2">
      <c r="A76" s="11">
        <v>110.7</v>
      </c>
      <c r="B76" s="17" t="s">
        <v>5</v>
      </c>
      <c r="C76" s="17" t="s">
        <v>284</v>
      </c>
      <c r="D76" s="15">
        <f t="shared" si="4"/>
        <v>2.3999999999999915</v>
      </c>
    </row>
    <row r="77" spans="1:4" x14ac:dyDescent="0.2">
      <c r="A77" s="11">
        <v>113</v>
      </c>
      <c r="B77" s="17" t="s">
        <v>5</v>
      </c>
      <c r="C77" s="17" t="s">
        <v>287</v>
      </c>
      <c r="D77" s="15">
        <f t="shared" ref="D77:D119" si="5">A78-A77</f>
        <v>9.9999999999994316E-2</v>
      </c>
    </row>
    <row r="78" spans="1:4" x14ac:dyDescent="0.2">
      <c r="A78" s="11">
        <v>113.1</v>
      </c>
      <c r="B78" s="17" t="s">
        <v>6</v>
      </c>
      <c r="C78" s="17" t="s">
        <v>285</v>
      </c>
      <c r="D78" s="15">
        <f t="shared" si="5"/>
        <v>0</v>
      </c>
    </row>
    <row r="79" spans="1:4" x14ac:dyDescent="0.2">
      <c r="A79" s="11">
        <v>113.1</v>
      </c>
      <c r="B79" s="12" t="s">
        <v>5</v>
      </c>
      <c r="C79" s="17" t="s">
        <v>286</v>
      </c>
      <c r="D79" s="15">
        <f t="shared" si="5"/>
        <v>0.10000000000000853</v>
      </c>
    </row>
    <row r="80" spans="1:4" x14ac:dyDescent="0.2">
      <c r="A80" s="11">
        <v>113.2</v>
      </c>
      <c r="B80" s="17" t="s">
        <v>6</v>
      </c>
      <c r="C80" s="17" t="s">
        <v>288</v>
      </c>
      <c r="D80" s="15">
        <f t="shared" si="5"/>
        <v>9.9999999999994316E-2</v>
      </c>
    </row>
    <row r="81" spans="1:4" x14ac:dyDescent="0.2">
      <c r="A81" s="11">
        <v>113.3</v>
      </c>
      <c r="B81" s="17" t="s">
        <v>5</v>
      </c>
      <c r="C81" s="17" t="s">
        <v>289</v>
      </c>
      <c r="D81" s="15">
        <f t="shared" si="5"/>
        <v>0.5</v>
      </c>
    </row>
    <row r="82" spans="1:4" x14ac:dyDescent="0.2">
      <c r="A82" s="11">
        <v>113.8</v>
      </c>
      <c r="B82" s="12" t="s">
        <v>4</v>
      </c>
      <c r="C82" s="17" t="s">
        <v>290</v>
      </c>
      <c r="D82" s="15">
        <f t="shared" si="5"/>
        <v>2</v>
      </c>
    </row>
    <row r="83" spans="1:4" x14ac:dyDescent="0.2">
      <c r="A83" s="11">
        <v>115.8</v>
      </c>
      <c r="B83" s="12" t="s">
        <v>4</v>
      </c>
      <c r="C83" s="17" t="s">
        <v>291</v>
      </c>
      <c r="D83" s="15">
        <f t="shared" si="5"/>
        <v>1.1000000000000085</v>
      </c>
    </row>
    <row r="84" spans="1:4" x14ac:dyDescent="0.2">
      <c r="A84" s="11">
        <v>116.9</v>
      </c>
      <c r="B84" s="12" t="s">
        <v>5</v>
      </c>
      <c r="C84" s="17" t="s">
        <v>292</v>
      </c>
      <c r="D84" s="15">
        <f t="shared" si="5"/>
        <v>0.19999999999998863</v>
      </c>
    </row>
    <row r="85" spans="1:4" x14ac:dyDescent="0.2">
      <c r="A85" s="11">
        <v>117.1</v>
      </c>
      <c r="B85" s="12" t="s">
        <v>4</v>
      </c>
      <c r="C85" s="17" t="s">
        <v>293</v>
      </c>
      <c r="D85" s="15">
        <f t="shared" si="5"/>
        <v>0.70000000000000284</v>
      </c>
    </row>
    <row r="86" spans="1:4" x14ac:dyDescent="0.2">
      <c r="A86" s="11">
        <v>117.8</v>
      </c>
      <c r="B86" s="12" t="s">
        <v>5</v>
      </c>
      <c r="C86" s="17" t="s">
        <v>294</v>
      </c>
      <c r="D86" s="15">
        <f t="shared" si="5"/>
        <v>2.7000000000000028</v>
      </c>
    </row>
    <row r="87" spans="1:4" x14ac:dyDescent="0.2">
      <c r="A87" s="11">
        <v>120.5</v>
      </c>
      <c r="B87" s="12" t="s">
        <v>5</v>
      </c>
      <c r="C87" s="17" t="s">
        <v>295</v>
      </c>
      <c r="D87" s="15">
        <f t="shared" si="5"/>
        <v>6.0999999999999943</v>
      </c>
    </row>
    <row r="88" spans="1:4" x14ac:dyDescent="0.2">
      <c r="A88" s="11">
        <v>126.6</v>
      </c>
      <c r="B88" s="12" t="s">
        <v>5</v>
      </c>
      <c r="C88" s="17" t="s">
        <v>296</v>
      </c>
      <c r="D88" s="15">
        <f t="shared" si="5"/>
        <v>13.200000000000017</v>
      </c>
    </row>
    <row r="89" spans="1:4" x14ac:dyDescent="0.2">
      <c r="A89" s="11">
        <v>139.80000000000001</v>
      </c>
      <c r="B89" s="12" t="s">
        <v>5</v>
      </c>
      <c r="C89" s="35" t="s">
        <v>297</v>
      </c>
      <c r="D89" s="15">
        <f t="shared" si="5"/>
        <v>5.2999999999999829</v>
      </c>
    </row>
    <row r="90" spans="1:4" x14ac:dyDescent="0.2">
      <c r="A90" s="11">
        <v>145.1</v>
      </c>
      <c r="B90" s="12" t="s">
        <v>6</v>
      </c>
      <c r="C90" s="17" t="s">
        <v>298</v>
      </c>
      <c r="D90" s="15">
        <f t="shared" si="5"/>
        <v>0.20000000000001705</v>
      </c>
    </row>
    <row r="91" spans="1:4" x14ac:dyDescent="0.2">
      <c r="A91" s="11">
        <v>145.30000000000001</v>
      </c>
      <c r="B91" s="12" t="s">
        <v>5</v>
      </c>
      <c r="C91" s="17" t="s">
        <v>299</v>
      </c>
      <c r="D91" s="15">
        <f t="shared" si="5"/>
        <v>2.1999999999999886</v>
      </c>
    </row>
    <row r="92" spans="1:4" x14ac:dyDescent="0.2">
      <c r="A92" s="11">
        <v>147.5</v>
      </c>
      <c r="B92" s="17" t="s">
        <v>6</v>
      </c>
      <c r="C92" s="17" t="s">
        <v>300</v>
      </c>
      <c r="D92" s="15">
        <f t="shared" si="5"/>
        <v>2.1999999999999886</v>
      </c>
    </row>
    <row r="93" spans="1:4" x14ac:dyDescent="0.2">
      <c r="A93" s="11">
        <v>149.69999999999999</v>
      </c>
      <c r="B93" s="12" t="s">
        <v>6</v>
      </c>
      <c r="C93" s="17" t="s">
        <v>301</v>
      </c>
      <c r="D93" s="15">
        <f t="shared" si="5"/>
        <v>0.10000000000002274</v>
      </c>
    </row>
    <row r="94" spans="1:4" x14ac:dyDescent="0.2">
      <c r="A94" s="11">
        <v>149.80000000000001</v>
      </c>
      <c r="B94" s="12" t="s">
        <v>5</v>
      </c>
      <c r="C94" s="35" t="s">
        <v>302</v>
      </c>
      <c r="D94" s="15">
        <f t="shared" si="5"/>
        <v>0.19999999999998863</v>
      </c>
    </row>
    <row r="95" spans="1:4" x14ac:dyDescent="0.2">
      <c r="A95" s="11">
        <v>150</v>
      </c>
      <c r="B95" s="12" t="s">
        <v>4</v>
      </c>
      <c r="C95" s="17" t="s">
        <v>303</v>
      </c>
      <c r="D95" s="15">
        <f t="shared" ref="D95" si="6">A96-A95</f>
        <v>0.5</v>
      </c>
    </row>
    <row r="96" spans="1:4" x14ac:dyDescent="0.2">
      <c r="A96" s="11">
        <v>150.5</v>
      </c>
      <c r="B96" s="12" t="s">
        <v>5</v>
      </c>
      <c r="C96" s="17" t="s">
        <v>304</v>
      </c>
      <c r="D96" s="15">
        <f t="shared" si="5"/>
        <v>1.0999999999999943</v>
      </c>
    </row>
    <row r="97" spans="1:4" x14ac:dyDescent="0.2">
      <c r="A97" s="11">
        <v>151.6</v>
      </c>
      <c r="B97" s="17" t="s">
        <v>6</v>
      </c>
      <c r="C97" s="17" t="s">
        <v>305</v>
      </c>
      <c r="D97" s="15">
        <f t="shared" si="5"/>
        <v>9.9999999999994316E-2</v>
      </c>
    </row>
    <row r="98" spans="1:4" x14ac:dyDescent="0.2">
      <c r="A98" s="11">
        <v>151.69999999999999</v>
      </c>
      <c r="B98" s="12" t="s">
        <v>5</v>
      </c>
      <c r="C98" s="17" t="s">
        <v>260</v>
      </c>
      <c r="D98" s="15">
        <f t="shared" si="5"/>
        <v>15</v>
      </c>
    </row>
    <row r="99" spans="1:4" x14ac:dyDescent="0.2">
      <c r="A99" s="11">
        <v>166.7</v>
      </c>
      <c r="B99" s="17" t="s">
        <v>4</v>
      </c>
      <c r="C99" s="17" t="s">
        <v>306</v>
      </c>
      <c r="D99" s="15">
        <f t="shared" si="5"/>
        <v>4.9000000000000057</v>
      </c>
    </row>
    <row r="100" spans="1:4" x14ac:dyDescent="0.2">
      <c r="A100" s="11">
        <v>171.6</v>
      </c>
      <c r="B100" s="10" t="s">
        <v>5</v>
      </c>
      <c r="C100" s="17" t="s">
        <v>307</v>
      </c>
      <c r="D100" s="15">
        <f t="shared" si="5"/>
        <v>0.90000000000000568</v>
      </c>
    </row>
    <row r="101" spans="1:4" x14ac:dyDescent="0.2">
      <c r="A101" s="11">
        <v>172.5</v>
      </c>
      <c r="B101" s="10" t="s">
        <v>5</v>
      </c>
      <c r="C101" s="17" t="s">
        <v>308</v>
      </c>
      <c r="D101" s="15">
        <f t="shared" si="5"/>
        <v>9.9999999999994316E-2</v>
      </c>
    </row>
    <row r="102" spans="1:4" x14ac:dyDescent="0.2">
      <c r="A102" s="11">
        <v>172.6</v>
      </c>
      <c r="B102" s="17" t="s">
        <v>6</v>
      </c>
      <c r="C102" s="17" t="s">
        <v>309</v>
      </c>
      <c r="D102" s="15">
        <f t="shared" si="5"/>
        <v>9.9999999999994316E-2</v>
      </c>
    </row>
    <row r="103" spans="1:4" ht="40" x14ac:dyDescent="0.2">
      <c r="A103" s="2">
        <v>172.7</v>
      </c>
      <c r="B103" s="25"/>
      <c r="C103" s="3" t="s">
        <v>310</v>
      </c>
      <c r="D103" s="30">
        <f t="shared" si="5"/>
        <v>0</v>
      </c>
    </row>
    <row r="104" spans="1:4" x14ac:dyDescent="0.2">
      <c r="A104" s="11">
        <v>172.7</v>
      </c>
      <c r="B104" s="10" t="s">
        <v>5</v>
      </c>
      <c r="C104" s="17" t="s">
        <v>311</v>
      </c>
      <c r="D104" s="15">
        <f t="shared" si="5"/>
        <v>0</v>
      </c>
    </row>
    <row r="105" spans="1:4" x14ac:dyDescent="0.2">
      <c r="A105" s="11">
        <v>172.7</v>
      </c>
      <c r="B105" s="10" t="s">
        <v>6</v>
      </c>
      <c r="C105" s="17" t="s">
        <v>312</v>
      </c>
      <c r="D105" s="15">
        <f t="shared" si="5"/>
        <v>0.10000000000002274</v>
      </c>
    </row>
    <row r="106" spans="1:4" x14ac:dyDescent="0.2">
      <c r="A106" s="11">
        <v>172.8</v>
      </c>
      <c r="B106" s="10" t="s">
        <v>6</v>
      </c>
      <c r="C106" s="17" t="s">
        <v>313</v>
      </c>
      <c r="D106" s="15">
        <f t="shared" si="5"/>
        <v>9.9999999999994316E-2</v>
      </c>
    </row>
    <row r="107" spans="1:4" x14ac:dyDescent="0.2">
      <c r="A107" s="11">
        <v>172.9</v>
      </c>
      <c r="B107" s="17" t="s">
        <v>5</v>
      </c>
      <c r="C107" s="17" t="s">
        <v>314</v>
      </c>
      <c r="D107" s="15">
        <f t="shared" si="5"/>
        <v>2</v>
      </c>
    </row>
    <row r="108" spans="1:4" x14ac:dyDescent="0.2">
      <c r="A108" s="11">
        <v>174.9</v>
      </c>
      <c r="B108" s="17" t="s">
        <v>6</v>
      </c>
      <c r="C108" s="17" t="s">
        <v>315</v>
      </c>
      <c r="D108" s="15">
        <f t="shared" si="5"/>
        <v>51.799999999999983</v>
      </c>
    </row>
    <row r="109" spans="1:4" x14ac:dyDescent="0.2">
      <c r="A109" s="11">
        <v>226.7</v>
      </c>
      <c r="B109" s="17" t="s">
        <v>5</v>
      </c>
      <c r="C109" s="17" t="s">
        <v>316</v>
      </c>
      <c r="D109" s="15">
        <f t="shared" ref="D109" si="7">A110-A109</f>
        <v>0.60000000000002274</v>
      </c>
    </row>
    <row r="110" spans="1:4" x14ac:dyDescent="0.2">
      <c r="A110" s="11">
        <v>227.3</v>
      </c>
      <c r="B110" s="17" t="s">
        <v>5</v>
      </c>
      <c r="C110" s="17" t="s">
        <v>317</v>
      </c>
      <c r="D110" s="15">
        <f t="shared" si="5"/>
        <v>1.3999999999999773</v>
      </c>
    </row>
    <row r="111" spans="1:4" ht="26" x14ac:dyDescent="0.2">
      <c r="A111" s="2">
        <v>228.7</v>
      </c>
      <c r="B111" s="25" t="s">
        <v>5</v>
      </c>
      <c r="C111" s="3" t="s">
        <v>318</v>
      </c>
      <c r="D111" s="30">
        <f t="shared" si="5"/>
        <v>0</v>
      </c>
    </row>
    <row r="112" spans="1:4" x14ac:dyDescent="0.2">
      <c r="A112" s="11">
        <v>228.7</v>
      </c>
      <c r="B112" s="17" t="s">
        <v>6</v>
      </c>
      <c r="C112" s="18" t="s">
        <v>319</v>
      </c>
      <c r="D112" s="15">
        <f t="shared" si="5"/>
        <v>1.3000000000000114</v>
      </c>
    </row>
    <row r="113" spans="1:4" x14ac:dyDescent="0.2">
      <c r="A113" s="11">
        <v>230</v>
      </c>
      <c r="B113" s="17" t="s">
        <v>5</v>
      </c>
      <c r="C113" s="17" t="s">
        <v>320</v>
      </c>
      <c r="D113" s="15">
        <f t="shared" si="5"/>
        <v>56.300000000000011</v>
      </c>
    </row>
    <row r="114" spans="1:4" x14ac:dyDescent="0.2">
      <c r="A114" s="11">
        <v>286.3</v>
      </c>
      <c r="B114" s="17" t="s">
        <v>5</v>
      </c>
      <c r="C114" s="18" t="s">
        <v>321</v>
      </c>
      <c r="D114" s="15">
        <f t="shared" si="5"/>
        <v>0.59999999999996589</v>
      </c>
    </row>
    <row r="115" spans="1:4" x14ac:dyDescent="0.2">
      <c r="A115" s="11">
        <v>286.89999999999998</v>
      </c>
      <c r="B115" s="17" t="s">
        <v>5</v>
      </c>
      <c r="C115" s="18" t="s">
        <v>322</v>
      </c>
      <c r="D115" s="15">
        <f t="shared" si="5"/>
        <v>2.6000000000000227</v>
      </c>
    </row>
    <row r="116" spans="1:4" x14ac:dyDescent="0.2">
      <c r="A116" s="16">
        <v>289.5</v>
      </c>
      <c r="B116" s="21" t="s">
        <v>6</v>
      </c>
      <c r="C116" s="18" t="s">
        <v>323</v>
      </c>
      <c r="D116" s="15">
        <f t="shared" si="5"/>
        <v>11.199999999999989</v>
      </c>
    </row>
    <row r="117" spans="1:4" x14ac:dyDescent="0.2">
      <c r="A117" s="11">
        <v>300.7</v>
      </c>
      <c r="B117" s="17" t="s">
        <v>5</v>
      </c>
      <c r="C117" s="18" t="s">
        <v>324</v>
      </c>
      <c r="D117" s="15">
        <f t="shared" si="5"/>
        <v>0.60000000000002274</v>
      </c>
    </row>
    <row r="118" spans="1:4" x14ac:dyDescent="0.2">
      <c r="A118" s="16">
        <v>301.3</v>
      </c>
      <c r="B118" s="21" t="s">
        <v>4</v>
      </c>
      <c r="C118" s="18" t="s">
        <v>325</v>
      </c>
      <c r="D118" s="15">
        <f t="shared" si="5"/>
        <v>0.30000000000001137</v>
      </c>
    </row>
    <row r="119" spans="1:4" x14ac:dyDescent="0.2">
      <c r="A119" s="11">
        <v>301.60000000000002</v>
      </c>
      <c r="B119" s="10" t="s">
        <v>6</v>
      </c>
      <c r="C119" s="18" t="s">
        <v>326</v>
      </c>
      <c r="D119" s="15">
        <f t="shared" si="5"/>
        <v>0.19999999999998863</v>
      </c>
    </row>
    <row r="120" spans="1:4" ht="41" thickBot="1" x14ac:dyDescent="0.25">
      <c r="A120" s="32">
        <v>301.8</v>
      </c>
      <c r="B120" s="33" t="s">
        <v>5</v>
      </c>
      <c r="C120" s="3" t="s">
        <v>327</v>
      </c>
      <c r="D120" s="34"/>
    </row>
    <row r="121" spans="1:4" x14ac:dyDescent="0.2">
      <c r="A121" s="37"/>
      <c r="B121" s="38"/>
      <c r="C121" s="38"/>
      <c r="D121" s="39"/>
    </row>
    <row r="122" spans="1:4" x14ac:dyDescent="0.2">
      <c r="A122" s="40" t="s">
        <v>8</v>
      </c>
      <c r="B122" s="41"/>
      <c r="C122" s="41"/>
      <c r="D122" s="42"/>
    </row>
    <row r="123" spans="1:4" ht="17" thickBot="1" x14ac:dyDescent="0.25">
      <c r="A123" s="43"/>
      <c r="B123" s="44"/>
      <c r="C123" s="44"/>
      <c r="D123" s="45"/>
    </row>
    <row r="124" spans="1:4" x14ac:dyDescent="0.2">
      <c r="A124" s="1"/>
      <c r="B124" s="1"/>
      <c r="C124" s="1"/>
      <c r="D124" s="24"/>
    </row>
    <row r="125" spans="1:4" x14ac:dyDescent="0.2">
      <c r="A125" s="1"/>
      <c r="B125" s="1"/>
      <c r="C125" s="1"/>
      <c r="D125" s="24"/>
    </row>
    <row r="126" spans="1:4" x14ac:dyDescent="0.2">
      <c r="A126" s="1"/>
      <c r="B126" s="1"/>
      <c r="C126" s="1"/>
      <c r="D126" s="24"/>
    </row>
    <row r="127" spans="1:4" x14ac:dyDescent="0.2">
      <c r="A127" s="1"/>
      <c r="B127" s="1"/>
      <c r="C127" s="1"/>
      <c r="D127" s="24"/>
    </row>
    <row r="128" spans="1:4" x14ac:dyDescent="0.2">
      <c r="A128" s="1"/>
      <c r="B128" s="1"/>
      <c r="C128" s="1"/>
      <c r="D128" s="24"/>
    </row>
    <row r="129" spans="1:4" x14ac:dyDescent="0.2">
      <c r="A129" s="1"/>
      <c r="B129" s="1"/>
      <c r="C129" s="1"/>
      <c r="D129" s="24"/>
    </row>
    <row r="130" spans="1:4" x14ac:dyDescent="0.2">
      <c r="A130" s="1"/>
      <c r="B130" s="1"/>
      <c r="C130" s="1"/>
      <c r="D130" s="24"/>
    </row>
    <row r="131" spans="1:4" x14ac:dyDescent="0.2">
      <c r="A131" s="1"/>
      <c r="B131" s="1"/>
      <c r="C131" s="1"/>
      <c r="D131" s="24"/>
    </row>
    <row r="132" spans="1:4" x14ac:dyDescent="0.2">
      <c r="A132" s="1"/>
      <c r="B132" s="1"/>
      <c r="C132" s="1"/>
      <c r="D132" s="24"/>
    </row>
    <row r="133" spans="1:4" x14ac:dyDescent="0.2">
      <c r="A133" s="1"/>
      <c r="B133" s="1"/>
      <c r="C133" s="1"/>
      <c r="D133" s="24"/>
    </row>
    <row r="134" spans="1:4" x14ac:dyDescent="0.2">
      <c r="A134" s="1"/>
      <c r="B134" s="1"/>
      <c r="C134" s="1"/>
      <c r="D134" s="24"/>
    </row>
    <row r="135" spans="1:4" x14ac:dyDescent="0.2">
      <c r="A135" s="1"/>
      <c r="B135" s="1"/>
      <c r="C135" s="1"/>
      <c r="D135" s="24"/>
    </row>
    <row r="136" spans="1:4" x14ac:dyDescent="0.2">
      <c r="A136" s="1"/>
      <c r="B136" s="1"/>
      <c r="C136" s="1"/>
      <c r="D136" s="24"/>
    </row>
    <row r="137" spans="1:4" x14ac:dyDescent="0.2">
      <c r="A137" s="1"/>
      <c r="B137" s="1"/>
      <c r="C137" s="1"/>
      <c r="D137" s="24"/>
    </row>
    <row r="138" spans="1:4" x14ac:dyDescent="0.2">
      <c r="A138" s="1"/>
      <c r="B138" s="1"/>
      <c r="C138" s="1"/>
      <c r="D138" s="24"/>
    </row>
    <row r="139" spans="1:4" x14ac:dyDescent="0.2">
      <c r="A139" s="1"/>
      <c r="B139" s="1"/>
      <c r="C139" s="1"/>
      <c r="D139" s="24"/>
    </row>
    <row r="140" spans="1:4" x14ac:dyDescent="0.2">
      <c r="A140" s="1"/>
      <c r="B140" s="1"/>
      <c r="C140" s="1"/>
      <c r="D140" s="24"/>
    </row>
    <row r="141" spans="1:4" x14ac:dyDescent="0.2">
      <c r="A141" s="1"/>
      <c r="B141" s="1"/>
      <c r="C141" s="1"/>
      <c r="D141" s="24"/>
    </row>
    <row r="142" spans="1:4" x14ac:dyDescent="0.2">
      <c r="A142" s="1"/>
      <c r="B142" s="1"/>
      <c r="C142" s="1"/>
      <c r="D142" s="24"/>
    </row>
    <row r="143" spans="1:4" x14ac:dyDescent="0.2">
      <c r="A143" s="1"/>
      <c r="B143" s="1"/>
      <c r="C143" s="1"/>
      <c r="D143" s="24"/>
    </row>
    <row r="144" spans="1:4" x14ac:dyDescent="0.2">
      <c r="A144" s="1"/>
      <c r="B144" s="1"/>
      <c r="C144" s="1"/>
      <c r="D144" s="24"/>
    </row>
    <row r="145" spans="1:4" x14ac:dyDescent="0.2">
      <c r="A145" s="1"/>
      <c r="B145" s="1"/>
      <c r="C145" s="1"/>
      <c r="D145" s="24"/>
    </row>
    <row r="146" spans="1:4" x14ac:dyDescent="0.2">
      <c r="A146" s="1"/>
      <c r="B146" s="1"/>
      <c r="C146" s="1"/>
      <c r="D146" s="24"/>
    </row>
    <row r="147" spans="1:4" x14ac:dyDescent="0.2">
      <c r="A147" s="1"/>
      <c r="B147" s="1"/>
      <c r="C147" s="1"/>
      <c r="D147" s="24"/>
    </row>
    <row r="148" spans="1:4" x14ac:dyDescent="0.2">
      <c r="A148" s="1"/>
      <c r="B148" s="1"/>
      <c r="C148" s="1"/>
      <c r="D148" s="24"/>
    </row>
    <row r="149" spans="1:4" x14ac:dyDescent="0.2">
      <c r="A149" s="1"/>
      <c r="B149" s="1"/>
      <c r="C149" s="1"/>
      <c r="D149" s="24"/>
    </row>
    <row r="150" spans="1:4" x14ac:dyDescent="0.2">
      <c r="A150" s="1"/>
      <c r="B150" s="1"/>
      <c r="C150" s="1"/>
      <c r="D150" s="24"/>
    </row>
    <row r="151" spans="1:4" x14ac:dyDescent="0.2">
      <c r="A151" s="1"/>
      <c r="B151" s="1"/>
      <c r="C151" s="1"/>
      <c r="D151" s="24"/>
    </row>
    <row r="152" spans="1:4" x14ac:dyDescent="0.2">
      <c r="A152" s="1"/>
      <c r="B152" s="1"/>
      <c r="C152" s="1"/>
      <c r="D152" s="24"/>
    </row>
    <row r="153" spans="1:4" x14ac:dyDescent="0.2">
      <c r="A153" s="1"/>
      <c r="B153" s="1"/>
      <c r="C153" s="1"/>
      <c r="D153" s="24"/>
    </row>
    <row r="154" spans="1:4" x14ac:dyDescent="0.2">
      <c r="A154" s="1"/>
      <c r="B154" s="1"/>
      <c r="C154" s="1"/>
      <c r="D154" s="24"/>
    </row>
    <row r="155" spans="1:4" x14ac:dyDescent="0.2">
      <c r="A155" s="1"/>
      <c r="B155" s="1"/>
      <c r="C155" s="1"/>
      <c r="D155" s="24"/>
    </row>
    <row r="156" spans="1:4" x14ac:dyDescent="0.2">
      <c r="A156" s="1"/>
      <c r="B156" s="1"/>
      <c r="C156" s="1"/>
      <c r="D156" s="24"/>
    </row>
    <row r="157" spans="1:4" x14ac:dyDescent="0.2">
      <c r="A157" s="1"/>
      <c r="B157" s="1"/>
      <c r="C157" s="1"/>
      <c r="D157" s="24"/>
    </row>
    <row r="158" spans="1:4" x14ac:dyDescent="0.2">
      <c r="A158" s="1"/>
      <c r="B158" s="1"/>
      <c r="C158" s="1"/>
      <c r="D158" s="24"/>
    </row>
    <row r="159" spans="1:4" x14ac:dyDescent="0.2">
      <c r="A159" s="1"/>
      <c r="B159" s="1"/>
      <c r="C159" s="1"/>
      <c r="D159" s="24"/>
    </row>
    <row r="160" spans="1:4" x14ac:dyDescent="0.2">
      <c r="A160" s="1"/>
      <c r="B160" s="1"/>
      <c r="C160" s="1"/>
      <c r="D160" s="24"/>
    </row>
    <row r="161" spans="1:4" x14ac:dyDescent="0.2">
      <c r="A161" s="1"/>
      <c r="B161" s="1"/>
      <c r="C161" s="1"/>
      <c r="D161" s="24"/>
    </row>
    <row r="162" spans="1:4" x14ac:dyDescent="0.2">
      <c r="A162" s="1"/>
      <c r="B162" s="1"/>
      <c r="C162" s="1"/>
      <c r="D162" s="24"/>
    </row>
    <row r="163" spans="1:4" x14ac:dyDescent="0.2">
      <c r="A163" s="1"/>
      <c r="B163" s="1"/>
      <c r="C163" s="1"/>
      <c r="D163" s="24"/>
    </row>
    <row r="164" spans="1:4" x14ac:dyDescent="0.2">
      <c r="A164" s="1"/>
      <c r="B164" s="1"/>
      <c r="C164" s="1"/>
      <c r="D164" s="24"/>
    </row>
    <row r="165" spans="1:4" x14ac:dyDescent="0.2">
      <c r="A165" s="1"/>
      <c r="B165" s="1"/>
      <c r="C165" s="1"/>
      <c r="D165" s="24"/>
    </row>
    <row r="166" spans="1:4" x14ac:dyDescent="0.2">
      <c r="A166" s="1"/>
      <c r="B166" s="1"/>
      <c r="C166" s="1"/>
      <c r="D166" s="24"/>
    </row>
    <row r="167" spans="1:4" x14ac:dyDescent="0.2">
      <c r="A167" s="1"/>
      <c r="B167" s="1"/>
      <c r="C167" s="1"/>
      <c r="D167" s="24"/>
    </row>
    <row r="168" spans="1:4" x14ac:dyDescent="0.2">
      <c r="A168" s="1"/>
      <c r="B168" s="1"/>
      <c r="C168" s="1"/>
      <c r="D168" s="24"/>
    </row>
    <row r="169" spans="1:4" x14ac:dyDescent="0.2">
      <c r="A169" s="1"/>
      <c r="B169" s="1"/>
      <c r="C169" s="1"/>
      <c r="D169" s="24"/>
    </row>
    <row r="170" spans="1:4" x14ac:dyDescent="0.2">
      <c r="A170" s="1"/>
      <c r="B170" s="1"/>
      <c r="C170" s="1"/>
      <c r="D170" s="24"/>
    </row>
    <row r="171" spans="1:4" x14ac:dyDescent="0.2">
      <c r="A171" s="1"/>
      <c r="B171" s="1"/>
      <c r="C171" s="1"/>
      <c r="D171" s="24"/>
    </row>
    <row r="172" spans="1:4" x14ac:dyDescent="0.2">
      <c r="A172" s="1"/>
      <c r="B172" s="1"/>
      <c r="C172" s="1"/>
      <c r="D172" s="24"/>
    </row>
    <row r="173" spans="1:4" x14ac:dyDescent="0.2">
      <c r="A173" s="1"/>
      <c r="B173" s="1"/>
      <c r="C173" s="1"/>
      <c r="D173" s="24"/>
    </row>
  </sheetData>
  <mergeCells count="3">
    <mergeCell ref="A121:D121"/>
    <mergeCell ref="A122:D122"/>
    <mergeCell ref="A123:D123"/>
  </mergeCells>
  <printOptions gridLines="1"/>
  <pageMargins left="0.35433070866141736" right="3.4251968503937009" top="0.39370078740157483" bottom="0.39370078740157483" header="0.15748031496062992" footer="0.15748031496062992"/>
  <pageSetup orientation="portrait" horizontalDpi="4294967292" verticalDpi="4294967292"/>
  <headerFooter>
    <oddHeader xml:space="preserve">&amp;L&amp;K000000Event 5159&amp;C&amp;K000000Parks and Rivers&amp;R&amp;K00000011 Jun 22.      .
</oddHeader>
    <oddFooter>&amp;L&amp;"Calibri,Regular"&amp;K000000Rev: 30 May 22&amp;R&amp;"Calibri,Regular"&amp;K000000Page &amp;P.    .</oddFooter>
  </headerFooter>
  <rowBreaks count="3" manualBreakCount="3">
    <brk id="35" max="3" man="1"/>
    <brk id="71" max="3" man="1"/>
    <brk id="103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E532A-6CF0-0246-A3C8-AF7454B2E348}">
  <dimension ref="A1:F118"/>
  <sheetViews>
    <sheetView workbookViewId="0">
      <selection activeCell="F1" sqref="F1:F118"/>
    </sheetView>
  </sheetViews>
  <sheetFormatPr baseColWidth="10" defaultRowHeight="16" x14ac:dyDescent="0.2"/>
  <cols>
    <col min="1" max="1" width="5.6640625" style="36" bestFit="1" customWidth="1"/>
    <col min="2" max="2" width="7.6640625" bestFit="1" customWidth="1"/>
    <col min="3" max="3" width="49.83203125" bestFit="1" customWidth="1"/>
    <col min="4" max="4" width="26.6640625" bestFit="1" customWidth="1"/>
  </cols>
  <sheetData>
    <row r="1" spans="1:6" x14ac:dyDescent="0.2">
      <c r="A1" s="36">
        <v>0.05</v>
      </c>
      <c r="B1" t="s">
        <v>6</v>
      </c>
      <c r="C1" t="s">
        <v>189</v>
      </c>
      <c r="F1" s="36">
        <f>ROUND(A1,1)</f>
        <v>0.1</v>
      </c>
    </row>
    <row r="2" spans="1:6" x14ac:dyDescent="0.2">
      <c r="A2" s="36">
        <v>0.14000000000000001</v>
      </c>
      <c r="B2" t="s">
        <v>5</v>
      </c>
      <c r="C2" t="s">
        <v>212</v>
      </c>
      <c r="F2" s="36">
        <f t="shared" ref="F2:F65" si="0">ROUND(A2,1)</f>
        <v>0.1</v>
      </c>
    </row>
    <row r="3" spans="1:6" x14ac:dyDescent="0.2">
      <c r="A3" s="36">
        <v>0.49</v>
      </c>
      <c r="B3" t="s">
        <v>4</v>
      </c>
      <c r="C3" t="s">
        <v>194</v>
      </c>
      <c r="F3" s="36">
        <f t="shared" si="0"/>
        <v>0.5</v>
      </c>
    </row>
    <row r="4" spans="1:6" x14ac:dyDescent="0.2">
      <c r="A4" s="36">
        <v>1.03</v>
      </c>
      <c r="B4" t="s">
        <v>6</v>
      </c>
      <c r="C4" t="s">
        <v>199</v>
      </c>
      <c r="F4" s="36">
        <f t="shared" si="0"/>
        <v>1</v>
      </c>
    </row>
    <row r="5" spans="1:6" x14ac:dyDescent="0.2">
      <c r="A5" s="36">
        <v>2.4700000000000002</v>
      </c>
      <c r="B5" t="s">
        <v>5</v>
      </c>
      <c r="C5" t="s">
        <v>143</v>
      </c>
      <c r="F5" s="36">
        <f t="shared" si="0"/>
        <v>2.5</v>
      </c>
    </row>
    <row r="6" spans="1:6" x14ac:dyDescent="0.2">
      <c r="A6" s="36">
        <v>2.54</v>
      </c>
      <c r="B6" t="s">
        <v>4</v>
      </c>
      <c r="C6" t="s">
        <v>143</v>
      </c>
      <c r="F6" s="36">
        <f t="shared" si="0"/>
        <v>2.5</v>
      </c>
    </row>
    <row r="7" spans="1:6" x14ac:dyDescent="0.2">
      <c r="A7" s="36">
        <v>3.34</v>
      </c>
      <c r="B7" t="s">
        <v>6</v>
      </c>
      <c r="C7" t="s">
        <v>209</v>
      </c>
      <c r="F7" s="36">
        <f t="shared" si="0"/>
        <v>3.3</v>
      </c>
    </row>
    <row r="8" spans="1:6" x14ac:dyDescent="0.2">
      <c r="A8" s="36">
        <v>9.36</v>
      </c>
      <c r="B8" t="s">
        <v>5</v>
      </c>
      <c r="C8" t="s">
        <v>200</v>
      </c>
      <c r="F8" s="36">
        <f t="shared" si="0"/>
        <v>9.4</v>
      </c>
    </row>
    <row r="9" spans="1:6" x14ac:dyDescent="0.2">
      <c r="A9" s="36">
        <v>12.19</v>
      </c>
      <c r="B9" t="s">
        <v>6</v>
      </c>
      <c r="C9" t="s">
        <v>201</v>
      </c>
      <c r="F9" s="36">
        <f t="shared" si="0"/>
        <v>12.2</v>
      </c>
    </row>
    <row r="10" spans="1:6" x14ac:dyDescent="0.2">
      <c r="A10" s="36">
        <v>18.850000000000001</v>
      </c>
      <c r="B10" t="s">
        <v>5</v>
      </c>
      <c r="C10" t="s">
        <v>161</v>
      </c>
      <c r="F10" s="36">
        <f t="shared" si="0"/>
        <v>18.899999999999999</v>
      </c>
    </row>
    <row r="11" spans="1:6" x14ac:dyDescent="0.2">
      <c r="A11" s="36">
        <v>19.21</v>
      </c>
      <c r="B11" t="s">
        <v>31</v>
      </c>
      <c r="C11" t="s">
        <v>142</v>
      </c>
      <c r="D11" t="s">
        <v>33</v>
      </c>
      <c r="F11" s="36">
        <f t="shared" si="0"/>
        <v>19.2</v>
      </c>
    </row>
    <row r="12" spans="1:6" x14ac:dyDescent="0.2">
      <c r="A12" s="36">
        <v>19.72</v>
      </c>
      <c r="B12" t="s">
        <v>6</v>
      </c>
      <c r="C12" t="s">
        <v>162</v>
      </c>
      <c r="F12" s="36">
        <f t="shared" si="0"/>
        <v>19.7</v>
      </c>
    </row>
    <row r="13" spans="1:6" x14ac:dyDescent="0.2">
      <c r="A13" s="36">
        <v>19.72</v>
      </c>
      <c r="B13" t="s">
        <v>31</v>
      </c>
      <c r="C13" t="s">
        <v>142</v>
      </c>
      <c r="F13" s="36">
        <f t="shared" si="0"/>
        <v>19.7</v>
      </c>
    </row>
    <row r="14" spans="1:6" x14ac:dyDescent="0.2">
      <c r="A14" s="36">
        <v>19.72</v>
      </c>
      <c r="B14" t="s">
        <v>31</v>
      </c>
      <c r="C14" t="s">
        <v>142</v>
      </c>
      <c r="F14" s="36">
        <f t="shared" si="0"/>
        <v>19.7</v>
      </c>
    </row>
    <row r="15" spans="1:6" x14ac:dyDescent="0.2">
      <c r="A15" s="36">
        <v>19.989999999999998</v>
      </c>
      <c r="B15" t="s">
        <v>5</v>
      </c>
      <c r="C15" t="s">
        <v>162</v>
      </c>
      <c r="F15" s="36">
        <f t="shared" si="0"/>
        <v>20</v>
      </c>
    </row>
    <row r="16" spans="1:6" x14ac:dyDescent="0.2">
      <c r="A16" s="36">
        <v>20.11</v>
      </c>
      <c r="B16" t="s">
        <v>31</v>
      </c>
      <c r="C16" t="s">
        <v>142</v>
      </c>
      <c r="D16" t="s">
        <v>38</v>
      </c>
      <c r="F16" s="36">
        <f t="shared" si="0"/>
        <v>20.100000000000001</v>
      </c>
    </row>
    <row r="17" spans="1:6" x14ac:dyDescent="0.2">
      <c r="A17" s="36">
        <v>20.260000000000002</v>
      </c>
      <c r="B17" t="s">
        <v>4</v>
      </c>
      <c r="C17" t="s">
        <v>144</v>
      </c>
      <c r="F17" s="36">
        <f t="shared" si="0"/>
        <v>20.3</v>
      </c>
    </row>
    <row r="18" spans="1:6" x14ac:dyDescent="0.2">
      <c r="A18" s="36">
        <v>20.67</v>
      </c>
      <c r="B18" t="s">
        <v>5</v>
      </c>
      <c r="C18" t="s">
        <v>145</v>
      </c>
      <c r="F18" s="36">
        <f t="shared" si="0"/>
        <v>20.7</v>
      </c>
    </row>
    <row r="19" spans="1:6" x14ac:dyDescent="0.2">
      <c r="A19" s="36">
        <v>23.16</v>
      </c>
      <c r="B19" t="s">
        <v>6</v>
      </c>
      <c r="C19" t="s">
        <v>163</v>
      </c>
      <c r="F19" s="36">
        <f t="shared" si="0"/>
        <v>23.2</v>
      </c>
    </row>
    <row r="20" spans="1:6" x14ac:dyDescent="0.2">
      <c r="A20" s="36">
        <v>27.08</v>
      </c>
      <c r="B20" t="s">
        <v>6</v>
      </c>
      <c r="C20" t="s">
        <v>164</v>
      </c>
      <c r="F20" s="36">
        <f t="shared" si="0"/>
        <v>27.1</v>
      </c>
    </row>
    <row r="21" spans="1:6" x14ac:dyDescent="0.2">
      <c r="A21" s="36">
        <v>27.48</v>
      </c>
      <c r="B21" t="s">
        <v>5</v>
      </c>
      <c r="C21" t="s">
        <v>165</v>
      </c>
      <c r="F21" s="36">
        <f t="shared" si="0"/>
        <v>27.5</v>
      </c>
    </row>
    <row r="22" spans="1:6" x14ac:dyDescent="0.2">
      <c r="A22" s="36">
        <v>28.5</v>
      </c>
      <c r="B22" t="s">
        <v>6</v>
      </c>
      <c r="C22" t="s">
        <v>202</v>
      </c>
      <c r="F22" s="36">
        <f t="shared" si="0"/>
        <v>28.5</v>
      </c>
    </row>
    <row r="23" spans="1:6" x14ac:dyDescent="0.2">
      <c r="A23" s="36">
        <v>41.32</v>
      </c>
      <c r="B23" t="s">
        <v>5</v>
      </c>
      <c r="C23" t="s">
        <v>166</v>
      </c>
      <c r="F23" s="36">
        <f t="shared" si="0"/>
        <v>41.3</v>
      </c>
    </row>
    <row r="24" spans="1:6" x14ac:dyDescent="0.2">
      <c r="A24" s="36">
        <v>41.9</v>
      </c>
      <c r="B24" t="s">
        <v>6</v>
      </c>
      <c r="C24" t="s">
        <v>146</v>
      </c>
      <c r="F24" s="36">
        <f t="shared" si="0"/>
        <v>41.9</v>
      </c>
    </row>
    <row r="25" spans="1:6" x14ac:dyDescent="0.2">
      <c r="A25" s="36">
        <v>42.21</v>
      </c>
      <c r="B25" t="s">
        <v>6</v>
      </c>
      <c r="C25" t="s">
        <v>213</v>
      </c>
      <c r="F25" s="36">
        <f t="shared" si="0"/>
        <v>42.2</v>
      </c>
    </row>
    <row r="26" spans="1:6" x14ac:dyDescent="0.2">
      <c r="A26" s="36">
        <v>42.73</v>
      </c>
      <c r="B26" t="s">
        <v>6</v>
      </c>
      <c r="C26" t="s">
        <v>210</v>
      </c>
      <c r="F26" s="36">
        <f t="shared" si="0"/>
        <v>42.7</v>
      </c>
    </row>
    <row r="27" spans="1:6" x14ac:dyDescent="0.2">
      <c r="A27" s="36">
        <v>42.96</v>
      </c>
      <c r="B27" t="s">
        <v>5</v>
      </c>
      <c r="C27" t="s">
        <v>211</v>
      </c>
      <c r="F27" s="36">
        <f t="shared" si="0"/>
        <v>43</v>
      </c>
    </row>
    <row r="28" spans="1:6" x14ac:dyDescent="0.2">
      <c r="A28" s="36">
        <v>43.15</v>
      </c>
      <c r="B28" t="s">
        <v>4</v>
      </c>
      <c r="C28" t="s">
        <v>214</v>
      </c>
      <c r="F28" s="36">
        <f t="shared" si="0"/>
        <v>43.2</v>
      </c>
    </row>
    <row r="29" spans="1:6" x14ac:dyDescent="0.2">
      <c r="A29" s="36">
        <v>44.07</v>
      </c>
      <c r="B29" t="s">
        <v>5</v>
      </c>
      <c r="C29" t="s">
        <v>147</v>
      </c>
      <c r="F29" s="36">
        <f t="shared" si="0"/>
        <v>44.1</v>
      </c>
    </row>
    <row r="30" spans="1:6" x14ac:dyDescent="0.2">
      <c r="A30" s="36">
        <v>45.7</v>
      </c>
      <c r="B30" t="s">
        <v>5</v>
      </c>
      <c r="C30" t="s">
        <v>148</v>
      </c>
      <c r="F30" s="36">
        <f t="shared" si="0"/>
        <v>45.7</v>
      </c>
    </row>
    <row r="31" spans="1:6" x14ac:dyDescent="0.2">
      <c r="A31" s="36">
        <v>45.79</v>
      </c>
      <c r="B31" t="s">
        <v>6</v>
      </c>
      <c r="C31" t="s">
        <v>149</v>
      </c>
      <c r="F31" s="36">
        <f t="shared" si="0"/>
        <v>45.8</v>
      </c>
    </row>
    <row r="32" spans="1:6" x14ac:dyDescent="0.2">
      <c r="A32" s="36">
        <v>46.8</v>
      </c>
      <c r="B32" t="s">
        <v>15</v>
      </c>
      <c r="C32" t="s">
        <v>142</v>
      </c>
      <c r="D32" t="s">
        <v>55</v>
      </c>
      <c r="F32" s="36">
        <f t="shared" si="0"/>
        <v>46.8</v>
      </c>
    </row>
    <row r="33" spans="1:6" x14ac:dyDescent="0.2">
      <c r="A33" s="36">
        <v>46.81</v>
      </c>
      <c r="B33" t="s">
        <v>4</v>
      </c>
      <c r="C33" t="s">
        <v>142</v>
      </c>
      <c r="F33" s="36">
        <f t="shared" si="0"/>
        <v>46.8</v>
      </c>
    </row>
    <row r="34" spans="1:6" x14ac:dyDescent="0.2">
      <c r="A34" s="36">
        <v>47.83</v>
      </c>
      <c r="B34" t="s">
        <v>5</v>
      </c>
      <c r="C34" t="s">
        <v>148</v>
      </c>
      <c r="F34" s="36">
        <f t="shared" si="0"/>
        <v>47.8</v>
      </c>
    </row>
    <row r="35" spans="1:6" x14ac:dyDescent="0.2">
      <c r="A35" s="36">
        <v>47.92</v>
      </c>
      <c r="B35" t="s">
        <v>6</v>
      </c>
      <c r="C35" t="s">
        <v>147</v>
      </c>
      <c r="F35" s="36">
        <f t="shared" si="0"/>
        <v>47.9</v>
      </c>
    </row>
    <row r="36" spans="1:6" x14ac:dyDescent="0.2">
      <c r="A36" s="36">
        <v>49.9</v>
      </c>
      <c r="B36" t="s">
        <v>5</v>
      </c>
      <c r="C36" t="s">
        <v>150</v>
      </c>
      <c r="F36" s="36">
        <f t="shared" si="0"/>
        <v>49.9</v>
      </c>
    </row>
    <row r="37" spans="1:6" x14ac:dyDescent="0.2">
      <c r="A37" s="36">
        <v>60.37</v>
      </c>
      <c r="B37" t="s">
        <v>5</v>
      </c>
      <c r="C37" t="s">
        <v>167</v>
      </c>
      <c r="F37" s="36">
        <f t="shared" si="0"/>
        <v>60.4</v>
      </c>
    </row>
    <row r="38" spans="1:6" x14ac:dyDescent="0.2">
      <c r="A38" s="36">
        <v>62.51</v>
      </c>
      <c r="B38" t="s">
        <v>6</v>
      </c>
      <c r="C38" t="s">
        <v>151</v>
      </c>
      <c r="F38" s="36">
        <f t="shared" si="0"/>
        <v>62.5</v>
      </c>
    </row>
    <row r="39" spans="1:6" x14ac:dyDescent="0.2">
      <c r="A39" s="36">
        <v>62.61</v>
      </c>
      <c r="B39" t="s">
        <v>6</v>
      </c>
      <c r="C39" t="s">
        <v>142</v>
      </c>
      <c r="F39" s="36">
        <f t="shared" si="0"/>
        <v>62.6</v>
      </c>
    </row>
    <row r="40" spans="1:6" x14ac:dyDescent="0.2">
      <c r="A40" s="36">
        <v>62.61</v>
      </c>
      <c r="B40" t="s">
        <v>31</v>
      </c>
      <c r="C40" t="s">
        <v>142</v>
      </c>
      <c r="F40" s="36">
        <f t="shared" si="0"/>
        <v>62.6</v>
      </c>
    </row>
    <row r="41" spans="1:6" x14ac:dyDescent="0.2">
      <c r="A41" s="36">
        <v>62.8</v>
      </c>
      <c r="B41" t="s">
        <v>5</v>
      </c>
      <c r="C41" t="s">
        <v>168</v>
      </c>
      <c r="F41" s="36">
        <f t="shared" si="0"/>
        <v>62.8</v>
      </c>
    </row>
    <row r="42" spans="1:6" x14ac:dyDescent="0.2">
      <c r="A42" s="36">
        <v>63.75</v>
      </c>
      <c r="B42" t="s">
        <v>5</v>
      </c>
      <c r="C42" t="s">
        <v>142</v>
      </c>
      <c r="F42" s="36">
        <f t="shared" si="0"/>
        <v>63.8</v>
      </c>
    </row>
    <row r="43" spans="1:6" x14ac:dyDescent="0.2">
      <c r="A43" s="36">
        <v>63.75</v>
      </c>
      <c r="B43" t="s">
        <v>31</v>
      </c>
      <c r="C43" t="s">
        <v>142</v>
      </c>
      <c r="F43" s="36">
        <f t="shared" si="0"/>
        <v>63.8</v>
      </c>
    </row>
    <row r="44" spans="1:6" x14ac:dyDescent="0.2">
      <c r="A44" s="36">
        <v>64.12</v>
      </c>
      <c r="B44" t="s">
        <v>31</v>
      </c>
      <c r="C44" t="s">
        <v>142</v>
      </c>
      <c r="D44" t="s">
        <v>66</v>
      </c>
      <c r="F44" s="36">
        <f t="shared" si="0"/>
        <v>64.099999999999994</v>
      </c>
    </row>
    <row r="45" spans="1:6" x14ac:dyDescent="0.2">
      <c r="A45" s="36">
        <v>65.099999999999994</v>
      </c>
      <c r="B45" t="s">
        <v>5</v>
      </c>
      <c r="C45" t="s">
        <v>203</v>
      </c>
      <c r="F45" s="36">
        <f t="shared" si="0"/>
        <v>65.099999999999994</v>
      </c>
    </row>
    <row r="46" spans="1:6" x14ac:dyDescent="0.2">
      <c r="A46" s="36">
        <v>84.22</v>
      </c>
      <c r="B46" t="s">
        <v>5</v>
      </c>
      <c r="C46" t="s">
        <v>195</v>
      </c>
      <c r="F46" s="36">
        <f t="shared" si="0"/>
        <v>84.2</v>
      </c>
    </row>
    <row r="47" spans="1:6" x14ac:dyDescent="0.2">
      <c r="A47" s="36">
        <v>84.36</v>
      </c>
      <c r="B47" t="s">
        <v>6</v>
      </c>
      <c r="C47" t="s">
        <v>215</v>
      </c>
      <c r="F47" s="36">
        <f t="shared" si="0"/>
        <v>84.4</v>
      </c>
    </row>
    <row r="48" spans="1:6" x14ac:dyDescent="0.2">
      <c r="A48" s="36">
        <v>85.72</v>
      </c>
      <c r="B48" t="s">
        <v>5</v>
      </c>
      <c r="C48" t="s">
        <v>203</v>
      </c>
      <c r="F48" s="36">
        <f t="shared" si="0"/>
        <v>85.7</v>
      </c>
    </row>
    <row r="49" spans="1:6" x14ac:dyDescent="0.2">
      <c r="A49" s="36">
        <v>88.56</v>
      </c>
      <c r="B49" t="s">
        <v>4</v>
      </c>
      <c r="C49" t="s">
        <v>190</v>
      </c>
      <c r="F49" s="36">
        <f t="shared" si="0"/>
        <v>88.6</v>
      </c>
    </row>
    <row r="50" spans="1:6" x14ac:dyDescent="0.2">
      <c r="A50" s="36">
        <v>89.38</v>
      </c>
      <c r="B50" t="s">
        <v>5</v>
      </c>
      <c r="C50" t="s">
        <v>216</v>
      </c>
      <c r="F50" s="36">
        <f t="shared" si="0"/>
        <v>89.4</v>
      </c>
    </row>
    <row r="51" spans="1:6" x14ac:dyDescent="0.2">
      <c r="A51" s="36">
        <v>89.71</v>
      </c>
      <c r="B51" t="s">
        <v>5</v>
      </c>
      <c r="C51" t="s">
        <v>152</v>
      </c>
      <c r="F51" s="36">
        <f t="shared" si="0"/>
        <v>89.7</v>
      </c>
    </row>
    <row r="52" spans="1:6" x14ac:dyDescent="0.2">
      <c r="A52" s="36">
        <v>89.72</v>
      </c>
      <c r="B52" t="s">
        <v>6</v>
      </c>
      <c r="C52" t="s">
        <v>153</v>
      </c>
      <c r="F52" s="36">
        <f t="shared" si="0"/>
        <v>89.7</v>
      </c>
    </row>
    <row r="53" spans="1:6" x14ac:dyDescent="0.2">
      <c r="A53" s="36">
        <v>90.43</v>
      </c>
      <c r="B53" t="s">
        <v>6</v>
      </c>
      <c r="C53" t="s">
        <v>217</v>
      </c>
      <c r="F53" s="36">
        <f t="shared" si="0"/>
        <v>90.4</v>
      </c>
    </row>
    <row r="54" spans="1:6" x14ac:dyDescent="0.2">
      <c r="A54" s="36">
        <v>90.46</v>
      </c>
      <c r="B54" t="s">
        <v>6</v>
      </c>
      <c r="C54" t="s">
        <v>191</v>
      </c>
      <c r="F54" s="36">
        <f t="shared" si="0"/>
        <v>90.5</v>
      </c>
    </row>
    <row r="55" spans="1:6" x14ac:dyDescent="0.2">
      <c r="A55" s="36">
        <v>90.51</v>
      </c>
      <c r="B55" t="s">
        <v>5</v>
      </c>
      <c r="C55" t="s">
        <v>154</v>
      </c>
      <c r="F55" s="36">
        <f t="shared" si="0"/>
        <v>90.5</v>
      </c>
    </row>
    <row r="56" spans="1:6" x14ac:dyDescent="0.2">
      <c r="A56" s="36">
        <v>90.99</v>
      </c>
      <c r="B56" t="s">
        <v>5</v>
      </c>
      <c r="C56" t="s">
        <v>192</v>
      </c>
      <c r="F56" s="36">
        <f t="shared" si="0"/>
        <v>91</v>
      </c>
    </row>
    <row r="57" spans="1:6" x14ac:dyDescent="0.2">
      <c r="A57" s="36">
        <v>91.17</v>
      </c>
      <c r="B57" t="s">
        <v>5</v>
      </c>
      <c r="C57" t="s">
        <v>169</v>
      </c>
      <c r="F57" s="36">
        <f t="shared" si="0"/>
        <v>91.2</v>
      </c>
    </row>
    <row r="58" spans="1:6" x14ac:dyDescent="0.2">
      <c r="A58" s="36">
        <v>94.31</v>
      </c>
      <c r="B58" t="s">
        <v>4</v>
      </c>
      <c r="C58" t="s">
        <v>196</v>
      </c>
      <c r="F58" s="36">
        <f t="shared" si="0"/>
        <v>94.3</v>
      </c>
    </row>
    <row r="59" spans="1:6" x14ac:dyDescent="0.2">
      <c r="A59" s="36">
        <v>96.75</v>
      </c>
      <c r="B59" t="s">
        <v>6</v>
      </c>
      <c r="C59" t="s">
        <v>170</v>
      </c>
      <c r="F59" s="36">
        <f t="shared" si="0"/>
        <v>96.8</v>
      </c>
    </row>
    <row r="60" spans="1:6" x14ac:dyDescent="0.2">
      <c r="A60" s="36">
        <v>100.2</v>
      </c>
      <c r="B60" t="s">
        <v>4</v>
      </c>
      <c r="C60" t="s">
        <v>155</v>
      </c>
      <c r="F60" s="36">
        <f t="shared" si="0"/>
        <v>100.2</v>
      </c>
    </row>
    <row r="61" spans="1:6" x14ac:dyDescent="0.2">
      <c r="A61" s="36">
        <v>101.81</v>
      </c>
      <c r="B61" t="s">
        <v>4</v>
      </c>
      <c r="C61" t="s">
        <v>171</v>
      </c>
      <c r="F61" s="36">
        <f t="shared" si="0"/>
        <v>101.8</v>
      </c>
    </row>
    <row r="62" spans="1:6" x14ac:dyDescent="0.2">
      <c r="A62" s="36">
        <v>103.18</v>
      </c>
      <c r="B62" t="s">
        <v>5</v>
      </c>
      <c r="C62" t="s">
        <v>172</v>
      </c>
      <c r="F62" s="36">
        <f t="shared" si="0"/>
        <v>103.2</v>
      </c>
    </row>
    <row r="63" spans="1:6" x14ac:dyDescent="0.2">
      <c r="A63" s="36">
        <v>104.21</v>
      </c>
      <c r="B63" t="s">
        <v>6</v>
      </c>
      <c r="C63" t="s">
        <v>173</v>
      </c>
      <c r="F63" s="36">
        <f t="shared" si="0"/>
        <v>104.2</v>
      </c>
    </row>
    <row r="64" spans="1:6" x14ac:dyDescent="0.2">
      <c r="A64" s="36">
        <v>105.27</v>
      </c>
      <c r="B64" t="s">
        <v>4</v>
      </c>
      <c r="C64" t="s">
        <v>174</v>
      </c>
      <c r="F64" s="36">
        <f t="shared" si="0"/>
        <v>105.3</v>
      </c>
    </row>
    <row r="65" spans="1:6" x14ac:dyDescent="0.2">
      <c r="A65" s="36">
        <v>105.63</v>
      </c>
      <c r="B65" t="s">
        <v>5</v>
      </c>
      <c r="C65" t="s">
        <v>171</v>
      </c>
      <c r="F65" s="36">
        <f t="shared" si="0"/>
        <v>105.6</v>
      </c>
    </row>
    <row r="66" spans="1:6" x14ac:dyDescent="0.2">
      <c r="A66" s="36">
        <v>105.67</v>
      </c>
      <c r="B66" t="s">
        <v>6</v>
      </c>
      <c r="C66" t="s">
        <v>175</v>
      </c>
      <c r="F66" s="36">
        <f t="shared" ref="F66:F118" si="1">ROUND(A66,1)</f>
        <v>105.7</v>
      </c>
    </row>
    <row r="67" spans="1:6" x14ac:dyDescent="0.2">
      <c r="A67" s="36">
        <v>105.93</v>
      </c>
      <c r="B67" t="s">
        <v>5</v>
      </c>
      <c r="C67" t="s">
        <v>176</v>
      </c>
      <c r="F67" s="36">
        <f t="shared" si="1"/>
        <v>105.9</v>
      </c>
    </row>
    <row r="68" spans="1:6" x14ac:dyDescent="0.2">
      <c r="A68" s="36">
        <v>106.5</v>
      </c>
      <c r="B68" t="s">
        <v>15</v>
      </c>
      <c r="C68" t="s">
        <v>142</v>
      </c>
      <c r="F68" s="36">
        <f t="shared" si="1"/>
        <v>106.5</v>
      </c>
    </row>
    <row r="69" spans="1:6" x14ac:dyDescent="0.2">
      <c r="A69" s="36">
        <v>106.51</v>
      </c>
      <c r="B69" t="s">
        <v>7</v>
      </c>
      <c r="C69" t="s">
        <v>176</v>
      </c>
      <c r="F69" s="36">
        <f t="shared" si="1"/>
        <v>106.5</v>
      </c>
    </row>
    <row r="70" spans="1:6" x14ac:dyDescent="0.2">
      <c r="A70" s="36">
        <v>107.09</v>
      </c>
      <c r="B70" t="s">
        <v>5</v>
      </c>
      <c r="C70" t="s">
        <v>175</v>
      </c>
      <c r="F70" s="36">
        <f t="shared" si="1"/>
        <v>107.1</v>
      </c>
    </row>
    <row r="71" spans="1:6" x14ac:dyDescent="0.2">
      <c r="A71" s="36">
        <v>107.93</v>
      </c>
      <c r="B71" t="s">
        <v>6</v>
      </c>
      <c r="C71" t="s">
        <v>177</v>
      </c>
      <c r="F71" s="36">
        <f t="shared" si="1"/>
        <v>107.9</v>
      </c>
    </row>
    <row r="72" spans="1:6" x14ac:dyDescent="0.2">
      <c r="A72" s="36">
        <v>109.26</v>
      </c>
      <c r="B72" t="s">
        <v>4</v>
      </c>
      <c r="C72" t="s">
        <v>178</v>
      </c>
      <c r="F72" s="36">
        <f t="shared" si="1"/>
        <v>109.3</v>
      </c>
    </row>
    <row r="73" spans="1:6" x14ac:dyDescent="0.2">
      <c r="A73" s="36">
        <v>110.65</v>
      </c>
      <c r="B73" t="s">
        <v>5</v>
      </c>
      <c r="C73" t="s">
        <v>179</v>
      </c>
      <c r="F73" s="36">
        <f t="shared" si="1"/>
        <v>110.7</v>
      </c>
    </row>
    <row r="74" spans="1:6" x14ac:dyDescent="0.2">
      <c r="A74" s="36">
        <v>112.97</v>
      </c>
      <c r="B74" t="s">
        <v>5</v>
      </c>
      <c r="C74" t="s">
        <v>142</v>
      </c>
      <c r="F74" s="36">
        <f t="shared" si="1"/>
        <v>113</v>
      </c>
    </row>
    <row r="75" spans="1:6" x14ac:dyDescent="0.2">
      <c r="A75" s="36">
        <v>113.05</v>
      </c>
      <c r="B75" t="s">
        <v>6</v>
      </c>
      <c r="C75" t="s">
        <v>142</v>
      </c>
      <c r="F75" s="36">
        <f t="shared" si="1"/>
        <v>113.1</v>
      </c>
    </row>
    <row r="76" spans="1:6" x14ac:dyDescent="0.2">
      <c r="A76" s="36">
        <v>113.12</v>
      </c>
      <c r="B76" t="s">
        <v>5</v>
      </c>
      <c r="C76" t="s">
        <v>142</v>
      </c>
      <c r="F76" s="36">
        <f t="shared" si="1"/>
        <v>113.1</v>
      </c>
    </row>
    <row r="77" spans="1:6" x14ac:dyDescent="0.2">
      <c r="A77" s="36">
        <v>113.23</v>
      </c>
      <c r="B77" t="s">
        <v>6</v>
      </c>
      <c r="C77" t="s">
        <v>180</v>
      </c>
      <c r="F77" s="36">
        <f t="shared" si="1"/>
        <v>113.2</v>
      </c>
    </row>
    <row r="78" spans="1:6" x14ac:dyDescent="0.2">
      <c r="A78" s="36">
        <v>113.32</v>
      </c>
      <c r="B78" t="s">
        <v>5</v>
      </c>
      <c r="C78" t="s">
        <v>181</v>
      </c>
      <c r="F78" s="36">
        <f t="shared" si="1"/>
        <v>113.3</v>
      </c>
    </row>
    <row r="79" spans="1:6" x14ac:dyDescent="0.2">
      <c r="A79" s="36">
        <v>113.82</v>
      </c>
      <c r="B79" t="s">
        <v>4</v>
      </c>
      <c r="C79" t="s">
        <v>156</v>
      </c>
      <c r="F79" s="36">
        <f t="shared" si="1"/>
        <v>113.8</v>
      </c>
    </row>
    <row r="80" spans="1:6" x14ac:dyDescent="0.2">
      <c r="A80" s="36">
        <v>115.77</v>
      </c>
      <c r="B80" t="s">
        <v>4</v>
      </c>
      <c r="C80" t="s">
        <v>218</v>
      </c>
      <c r="F80" s="36">
        <f t="shared" si="1"/>
        <v>115.8</v>
      </c>
    </row>
    <row r="81" spans="1:6" x14ac:dyDescent="0.2">
      <c r="A81" s="36">
        <v>116.89</v>
      </c>
      <c r="B81" t="s">
        <v>5</v>
      </c>
      <c r="C81" t="s">
        <v>157</v>
      </c>
      <c r="F81" s="36">
        <f t="shared" si="1"/>
        <v>116.9</v>
      </c>
    </row>
    <row r="82" spans="1:6" x14ac:dyDescent="0.2">
      <c r="A82" s="36">
        <v>117.08</v>
      </c>
      <c r="B82" t="s">
        <v>4</v>
      </c>
      <c r="C82" t="s">
        <v>158</v>
      </c>
      <c r="F82" s="36">
        <f t="shared" si="1"/>
        <v>117.1</v>
      </c>
    </row>
    <row r="83" spans="1:6" x14ac:dyDescent="0.2">
      <c r="A83" s="36">
        <v>117.78</v>
      </c>
      <c r="B83" t="s">
        <v>5</v>
      </c>
      <c r="C83" t="s">
        <v>182</v>
      </c>
      <c r="F83" s="36">
        <f t="shared" si="1"/>
        <v>117.8</v>
      </c>
    </row>
    <row r="84" spans="1:6" x14ac:dyDescent="0.2">
      <c r="A84" s="36">
        <v>120.46</v>
      </c>
      <c r="B84" t="s">
        <v>5</v>
      </c>
      <c r="C84" t="s">
        <v>182</v>
      </c>
      <c r="F84" s="36">
        <f t="shared" si="1"/>
        <v>120.5</v>
      </c>
    </row>
    <row r="85" spans="1:6" x14ac:dyDescent="0.2">
      <c r="A85" s="36">
        <v>126.64</v>
      </c>
      <c r="B85" t="s">
        <v>5</v>
      </c>
      <c r="C85" t="s">
        <v>204</v>
      </c>
      <c r="F85" s="36">
        <f t="shared" si="1"/>
        <v>126.6</v>
      </c>
    </row>
    <row r="86" spans="1:6" x14ac:dyDescent="0.2">
      <c r="A86" s="36">
        <v>139.83000000000001</v>
      </c>
      <c r="B86" t="s">
        <v>5</v>
      </c>
      <c r="C86" t="s">
        <v>183</v>
      </c>
      <c r="F86" s="36">
        <f t="shared" si="1"/>
        <v>139.80000000000001</v>
      </c>
    </row>
    <row r="87" spans="1:6" x14ac:dyDescent="0.2">
      <c r="A87" s="36">
        <v>145.1</v>
      </c>
      <c r="B87" t="s">
        <v>6</v>
      </c>
      <c r="C87" t="s">
        <v>205</v>
      </c>
      <c r="F87" s="36">
        <f t="shared" si="1"/>
        <v>145.1</v>
      </c>
    </row>
    <row r="88" spans="1:6" x14ac:dyDescent="0.2">
      <c r="A88" s="36">
        <v>145.29</v>
      </c>
      <c r="B88" t="s">
        <v>5</v>
      </c>
      <c r="C88" t="s">
        <v>219</v>
      </c>
      <c r="F88" s="36">
        <f t="shared" si="1"/>
        <v>145.30000000000001</v>
      </c>
    </row>
    <row r="89" spans="1:6" x14ac:dyDescent="0.2">
      <c r="A89" s="36">
        <v>147.46</v>
      </c>
      <c r="B89" t="s">
        <v>6</v>
      </c>
      <c r="C89" t="s">
        <v>197</v>
      </c>
      <c r="F89" s="36">
        <f t="shared" si="1"/>
        <v>147.5</v>
      </c>
    </row>
    <row r="90" spans="1:6" x14ac:dyDescent="0.2">
      <c r="A90" s="36">
        <v>149.68</v>
      </c>
      <c r="B90" t="s">
        <v>6</v>
      </c>
      <c r="C90" t="s">
        <v>184</v>
      </c>
      <c r="F90" s="36">
        <f t="shared" si="1"/>
        <v>149.69999999999999</v>
      </c>
    </row>
    <row r="91" spans="1:6" x14ac:dyDescent="0.2">
      <c r="A91" s="36">
        <v>149.82</v>
      </c>
      <c r="B91" t="s">
        <v>5</v>
      </c>
      <c r="C91" t="s">
        <v>198</v>
      </c>
      <c r="F91" s="36">
        <f t="shared" si="1"/>
        <v>149.80000000000001</v>
      </c>
    </row>
    <row r="92" spans="1:6" x14ac:dyDescent="0.2">
      <c r="A92" s="36">
        <v>150.01</v>
      </c>
      <c r="B92" t="s">
        <v>4</v>
      </c>
      <c r="C92" t="s">
        <v>185</v>
      </c>
      <c r="F92" s="36">
        <f t="shared" si="1"/>
        <v>150</v>
      </c>
    </row>
    <row r="93" spans="1:6" x14ac:dyDescent="0.2">
      <c r="A93" s="36">
        <v>150.44999999999999</v>
      </c>
      <c r="B93" t="s">
        <v>5</v>
      </c>
      <c r="C93" t="s">
        <v>186</v>
      </c>
      <c r="F93" s="36">
        <f t="shared" si="1"/>
        <v>150.5</v>
      </c>
    </row>
    <row r="94" spans="1:6" x14ac:dyDescent="0.2">
      <c r="A94" s="36">
        <v>151.55000000000001</v>
      </c>
      <c r="B94" t="s">
        <v>6</v>
      </c>
      <c r="C94" t="s">
        <v>187</v>
      </c>
      <c r="F94" s="36">
        <f t="shared" si="1"/>
        <v>151.6</v>
      </c>
    </row>
    <row r="95" spans="1:6" x14ac:dyDescent="0.2">
      <c r="A95" s="36">
        <v>151.66</v>
      </c>
      <c r="B95" t="s">
        <v>5</v>
      </c>
      <c r="C95" t="s">
        <v>203</v>
      </c>
      <c r="F95" s="36">
        <f t="shared" si="1"/>
        <v>151.69999999999999</v>
      </c>
    </row>
    <row r="96" spans="1:6" x14ac:dyDescent="0.2">
      <c r="A96" s="36">
        <v>166.72</v>
      </c>
      <c r="B96" t="s">
        <v>4</v>
      </c>
      <c r="C96" t="s">
        <v>203</v>
      </c>
      <c r="F96" s="36">
        <f t="shared" si="1"/>
        <v>166.7</v>
      </c>
    </row>
    <row r="97" spans="1:6" x14ac:dyDescent="0.2">
      <c r="A97" s="36">
        <v>171.59</v>
      </c>
      <c r="B97" t="s">
        <v>5</v>
      </c>
      <c r="C97" t="s">
        <v>206</v>
      </c>
      <c r="F97" s="36">
        <f t="shared" si="1"/>
        <v>171.6</v>
      </c>
    </row>
    <row r="98" spans="1:6" x14ac:dyDescent="0.2">
      <c r="A98" s="36">
        <v>172.53</v>
      </c>
      <c r="B98" t="s">
        <v>5</v>
      </c>
      <c r="C98" t="s">
        <v>142</v>
      </c>
      <c r="F98" s="36">
        <f t="shared" si="1"/>
        <v>172.5</v>
      </c>
    </row>
    <row r="99" spans="1:6" x14ac:dyDescent="0.2">
      <c r="A99" s="36">
        <v>172.56</v>
      </c>
      <c r="B99" t="s">
        <v>6</v>
      </c>
      <c r="C99" t="s">
        <v>142</v>
      </c>
      <c r="F99" s="36">
        <f t="shared" si="1"/>
        <v>172.6</v>
      </c>
    </row>
    <row r="100" spans="1:6" x14ac:dyDescent="0.2">
      <c r="A100" s="36">
        <v>172.66</v>
      </c>
      <c r="B100" t="s">
        <v>15</v>
      </c>
      <c r="C100" t="s">
        <v>142</v>
      </c>
      <c r="D100" t="s">
        <v>121</v>
      </c>
      <c r="F100" s="36">
        <f t="shared" si="1"/>
        <v>172.7</v>
      </c>
    </row>
    <row r="101" spans="1:6" x14ac:dyDescent="0.2">
      <c r="A101" s="36">
        <v>172.67</v>
      </c>
      <c r="B101" t="s">
        <v>5</v>
      </c>
      <c r="C101" t="s">
        <v>142</v>
      </c>
      <c r="F101" s="36">
        <f t="shared" si="1"/>
        <v>172.7</v>
      </c>
    </row>
    <row r="102" spans="1:6" x14ac:dyDescent="0.2">
      <c r="A102" s="36">
        <v>172.73</v>
      </c>
      <c r="B102" t="s">
        <v>6</v>
      </c>
      <c r="C102" t="s">
        <v>142</v>
      </c>
      <c r="F102" s="36">
        <f t="shared" si="1"/>
        <v>172.7</v>
      </c>
    </row>
    <row r="103" spans="1:6" x14ac:dyDescent="0.2">
      <c r="A103" s="36">
        <v>172.84</v>
      </c>
      <c r="B103" t="s">
        <v>6</v>
      </c>
      <c r="C103" t="s">
        <v>193</v>
      </c>
      <c r="F103" s="36">
        <f t="shared" si="1"/>
        <v>172.8</v>
      </c>
    </row>
    <row r="104" spans="1:6" x14ac:dyDescent="0.2">
      <c r="A104" s="36">
        <v>172.92</v>
      </c>
      <c r="B104" t="s">
        <v>5</v>
      </c>
      <c r="C104" t="s">
        <v>206</v>
      </c>
      <c r="F104" s="36">
        <f t="shared" si="1"/>
        <v>172.9</v>
      </c>
    </row>
    <row r="105" spans="1:6" x14ac:dyDescent="0.2">
      <c r="A105" s="36">
        <v>174.92</v>
      </c>
      <c r="B105" t="s">
        <v>6</v>
      </c>
      <c r="C105" t="s">
        <v>204</v>
      </c>
      <c r="F105" s="36">
        <f t="shared" si="1"/>
        <v>174.9</v>
      </c>
    </row>
    <row r="106" spans="1:6" x14ac:dyDescent="0.2">
      <c r="A106" s="36">
        <v>226.69</v>
      </c>
      <c r="B106" t="s">
        <v>5</v>
      </c>
      <c r="C106" t="s">
        <v>159</v>
      </c>
      <c r="F106" s="36">
        <f t="shared" si="1"/>
        <v>226.7</v>
      </c>
    </row>
    <row r="107" spans="1:6" x14ac:dyDescent="0.2">
      <c r="A107" s="36">
        <v>227.34</v>
      </c>
      <c r="B107" t="s">
        <v>5</v>
      </c>
      <c r="C107" t="s">
        <v>188</v>
      </c>
      <c r="F107" s="36">
        <f t="shared" si="1"/>
        <v>227.3</v>
      </c>
    </row>
    <row r="108" spans="1:6" x14ac:dyDescent="0.2">
      <c r="A108" s="36">
        <v>228.68</v>
      </c>
      <c r="B108" t="s">
        <v>15</v>
      </c>
      <c r="C108" t="s">
        <v>142</v>
      </c>
      <c r="D108" t="s">
        <v>130</v>
      </c>
      <c r="F108" s="36">
        <f t="shared" si="1"/>
        <v>228.7</v>
      </c>
    </row>
    <row r="109" spans="1:6" x14ac:dyDescent="0.2">
      <c r="A109" s="36">
        <v>228.74</v>
      </c>
      <c r="B109" t="s">
        <v>6</v>
      </c>
      <c r="C109" t="s">
        <v>188</v>
      </c>
      <c r="F109" s="36">
        <f t="shared" si="1"/>
        <v>228.7</v>
      </c>
    </row>
    <row r="110" spans="1:6" x14ac:dyDescent="0.2">
      <c r="A110" s="36">
        <v>229.99</v>
      </c>
      <c r="B110" t="s">
        <v>5</v>
      </c>
      <c r="C110" t="s">
        <v>207</v>
      </c>
      <c r="F110" s="36">
        <f t="shared" si="1"/>
        <v>230</v>
      </c>
    </row>
    <row r="111" spans="1:6" x14ac:dyDescent="0.2">
      <c r="A111" s="36">
        <v>286.31</v>
      </c>
      <c r="B111" t="s">
        <v>5</v>
      </c>
      <c r="C111" t="s">
        <v>160</v>
      </c>
      <c r="F111" s="36">
        <f t="shared" si="1"/>
        <v>286.3</v>
      </c>
    </row>
    <row r="112" spans="1:6" x14ac:dyDescent="0.2">
      <c r="A112" s="36">
        <v>286.89</v>
      </c>
      <c r="B112" t="s">
        <v>5</v>
      </c>
      <c r="C112" t="s">
        <v>208</v>
      </c>
      <c r="F112" s="36">
        <f t="shared" si="1"/>
        <v>286.89999999999998</v>
      </c>
    </row>
    <row r="113" spans="1:6" x14ac:dyDescent="0.2">
      <c r="A113" s="36">
        <v>289.49</v>
      </c>
      <c r="B113" t="s">
        <v>6</v>
      </c>
      <c r="C113" t="s">
        <v>200</v>
      </c>
      <c r="F113" s="36">
        <f t="shared" si="1"/>
        <v>289.5</v>
      </c>
    </row>
    <row r="114" spans="1:6" x14ac:dyDescent="0.2">
      <c r="A114" s="36">
        <v>300.74</v>
      </c>
      <c r="B114" t="s">
        <v>5</v>
      </c>
      <c r="C114" t="s">
        <v>194</v>
      </c>
      <c r="F114" s="36">
        <f t="shared" si="1"/>
        <v>300.7</v>
      </c>
    </row>
    <row r="115" spans="1:6" x14ac:dyDescent="0.2">
      <c r="A115" s="36">
        <v>301.29000000000002</v>
      </c>
      <c r="B115" t="s">
        <v>4</v>
      </c>
      <c r="C115" t="s">
        <v>212</v>
      </c>
      <c r="F115" s="36">
        <f t="shared" si="1"/>
        <v>301.3</v>
      </c>
    </row>
    <row r="116" spans="1:6" x14ac:dyDescent="0.2">
      <c r="A116" s="36">
        <v>301.63</v>
      </c>
      <c r="B116" t="s">
        <v>6</v>
      </c>
      <c r="C116" t="s">
        <v>189</v>
      </c>
      <c r="F116" s="36">
        <f t="shared" si="1"/>
        <v>301.60000000000002</v>
      </c>
    </row>
    <row r="117" spans="1:6" x14ac:dyDescent="0.2">
      <c r="A117" s="36">
        <v>301.70999999999998</v>
      </c>
      <c r="B117" t="s">
        <v>5</v>
      </c>
      <c r="C117" t="s">
        <v>142</v>
      </c>
      <c r="F117" s="36">
        <f t="shared" si="1"/>
        <v>301.7</v>
      </c>
    </row>
    <row r="118" spans="1:6" x14ac:dyDescent="0.2">
      <c r="A118" s="36">
        <v>301.75</v>
      </c>
      <c r="B118" t="s">
        <v>15</v>
      </c>
      <c r="C118" t="s">
        <v>142</v>
      </c>
      <c r="D118" t="s">
        <v>17</v>
      </c>
      <c r="F118" s="36">
        <f t="shared" si="1"/>
        <v>301.8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1DF94-BA03-F84E-9AC2-9907374C9741}">
  <dimension ref="A1:D122"/>
  <sheetViews>
    <sheetView topLeftCell="A27" workbookViewId="0"/>
  </sheetViews>
  <sheetFormatPr baseColWidth="10" defaultRowHeight="16" x14ac:dyDescent="0.2"/>
  <cols>
    <col min="1" max="1" width="7.6640625" bestFit="1" customWidth="1"/>
    <col min="2" max="2" width="49.83203125" bestFit="1" customWidth="1"/>
    <col min="3" max="3" width="22.1640625" bestFit="1" customWidth="1"/>
    <col min="4" max="4" width="26.6640625" bestFit="1" customWidth="1"/>
  </cols>
  <sheetData>
    <row r="1" spans="1:4" x14ac:dyDescent="0.2">
      <c r="A1" t="s">
        <v>9</v>
      </c>
      <c r="B1" t="s">
        <v>10</v>
      </c>
      <c r="C1" t="s">
        <v>11</v>
      </c>
      <c r="D1" t="s">
        <v>12</v>
      </c>
    </row>
    <row r="2" spans="1:4" x14ac:dyDescent="0.2">
      <c r="A2" t="s">
        <v>13</v>
      </c>
      <c r="B2" t="s">
        <v>14</v>
      </c>
      <c r="C2">
        <v>0</v>
      </c>
    </row>
    <row r="3" spans="1:4" x14ac:dyDescent="0.2">
      <c r="A3" t="s">
        <v>15</v>
      </c>
      <c r="B3" t="s">
        <v>16</v>
      </c>
      <c r="C3">
        <v>0.01</v>
      </c>
      <c r="D3" t="s">
        <v>17</v>
      </c>
    </row>
    <row r="4" spans="1:4" x14ac:dyDescent="0.2">
      <c r="A4" t="s">
        <v>18</v>
      </c>
      <c r="B4" t="s">
        <v>19</v>
      </c>
      <c r="C4">
        <v>0.05</v>
      </c>
    </row>
    <row r="5" spans="1:4" x14ac:dyDescent="0.2">
      <c r="A5" t="s">
        <v>20</v>
      </c>
      <c r="B5" t="s">
        <v>21</v>
      </c>
      <c r="C5">
        <v>0.14000000000000001</v>
      </c>
    </row>
    <row r="6" spans="1:4" x14ac:dyDescent="0.2">
      <c r="A6" t="s">
        <v>22</v>
      </c>
      <c r="B6" t="s">
        <v>23</v>
      </c>
      <c r="C6">
        <v>0.49</v>
      </c>
    </row>
    <row r="7" spans="1:4" x14ac:dyDescent="0.2">
      <c r="A7" t="s">
        <v>18</v>
      </c>
      <c r="B7" t="s">
        <v>24</v>
      </c>
      <c r="C7">
        <v>1.03</v>
      </c>
    </row>
    <row r="8" spans="1:4" x14ac:dyDescent="0.2">
      <c r="A8" t="s">
        <v>20</v>
      </c>
      <c r="B8" t="s">
        <v>25</v>
      </c>
      <c r="C8">
        <v>2.4700000000000002</v>
      </c>
    </row>
    <row r="9" spans="1:4" x14ac:dyDescent="0.2">
      <c r="A9" t="s">
        <v>22</v>
      </c>
      <c r="B9" t="s">
        <v>26</v>
      </c>
      <c r="C9">
        <v>2.54</v>
      </c>
    </row>
    <row r="10" spans="1:4" x14ac:dyDescent="0.2">
      <c r="A10" t="s">
        <v>18</v>
      </c>
      <c r="B10" t="s">
        <v>27</v>
      </c>
      <c r="C10">
        <v>3.34</v>
      </c>
    </row>
    <row r="11" spans="1:4" x14ac:dyDescent="0.2">
      <c r="A11" t="s">
        <v>20</v>
      </c>
      <c r="B11" t="s">
        <v>28</v>
      </c>
      <c r="C11">
        <v>9.36</v>
      </c>
    </row>
    <row r="12" spans="1:4" x14ac:dyDescent="0.2">
      <c r="A12" t="s">
        <v>18</v>
      </c>
      <c r="B12" t="s">
        <v>29</v>
      </c>
      <c r="C12">
        <v>12.19</v>
      </c>
    </row>
    <row r="13" spans="1:4" x14ac:dyDescent="0.2">
      <c r="A13" t="s">
        <v>20</v>
      </c>
      <c r="B13" t="s">
        <v>30</v>
      </c>
      <c r="C13">
        <v>18.850000000000001</v>
      </c>
    </row>
    <row r="14" spans="1:4" x14ac:dyDescent="0.2">
      <c r="A14" t="s">
        <v>31</v>
      </c>
      <c r="B14" t="s">
        <v>32</v>
      </c>
      <c r="C14">
        <v>19.21</v>
      </c>
      <c r="D14" t="s">
        <v>33</v>
      </c>
    </row>
    <row r="15" spans="1:4" x14ac:dyDescent="0.2">
      <c r="A15" t="s">
        <v>18</v>
      </c>
      <c r="B15" t="s">
        <v>34</v>
      </c>
      <c r="C15">
        <v>19.72</v>
      </c>
    </row>
    <row r="16" spans="1:4" x14ac:dyDescent="0.2">
      <c r="A16" t="s">
        <v>31</v>
      </c>
      <c r="B16" t="s">
        <v>35</v>
      </c>
      <c r="C16">
        <v>19.72</v>
      </c>
    </row>
    <row r="17" spans="1:4" x14ac:dyDescent="0.2">
      <c r="A17" t="s">
        <v>31</v>
      </c>
      <c r="B17" t="s">
        <v>32</v>
      </c>
      <c r="C17">
        <v>19.72</v>
      </c>
    </row>
    <row r="18" spans="1:4" x14ac:dyDescent="0.2">
      <c r="A18" t="s">
        <v>20</v>
      </c>
      <c r="B18" t="s">
        <v>36</v>
      </c>
      <c r="C18">
        <v>19.989999999999998</v>
      </c>
    </row>
    <row r="19" spans="1:4" x14ac:dyDescent="0.2">
      <c r="A19" t="s">
        <v>31</v>
      </c>
      <c r="B19" t="s">
        <v>37</v>
      </c>
      <c r="C19">
        <v>20.11</v>
      </c>
      <c r="D19" t="s">
        <v>38</v>
      </c>
    </row>
    <row r="20" spans="1:4" x14ac:dyDescent="0.2">
      <c r="A20" t="s">
        <v>22</v>
      </c>
      <c r="B20" t="s">
        <v>39</v>
      </c>
      <c r="C20">
        <v>20.260000000000002</v>
      </c>
    </row>
    <row r="21" spans="1:4" x14ac:dyDescent="0.2">
      <c r="A21" t="s">
        <v>20</v>
      </c>
      <c r="B21" t="s">
        <v>40</v>
      </c>
      <c r="C21">
        <v>20.67</v>
      </c>
    </row>
    <row r="22" spans="1:4" x14ac:dyDescent="0.2">
      <c r="A22" t="s">
        <v>18</v>
      </c>
      <c r="B22" t="s">
        <v>41</v>
      </c>
      <c r="C22">
        <v>23.16</v>
      </c>
    </row>
    <row r="23" spans="1:4" x14ac:dyDescent="0.2">
      <c r="A23" t="s">
        <v>18</v>
      </c>
      <c r="B23" t="s">
        <v>42</v>
      </c>
      <c r="C23">
        <v>27.08</v>
      </c>
    </row>
    <row r="24" spans="1:4" x14ac:dyDescent="0.2">
      <c r="A24" t="s">
        <v>20</v>
      </c>
      <c r="B24" t="s">
        <v>43</v>
      </c>
      <c r="C24">
        <v>27.48</v>
      </c>
    </row>
    <row r="25" spans="1:4" x14ac:dyDescent="0.2">
      <c r="A25" t="s">
        <v>18</v>
      </c>
      <c r="B25" t="s">
        <v>44</v>
      </c>
      <c r="C25">
        <v>28.5</v>
      </c>
    </row>
    <row r="26" spans="1:4" x14ac:dyDescent="0.2">
      <c r="A26" t="s">
        <v>20</v>
      </c>
      <c r="B26" t="s">
        <v>45</v>
      </c>
      <c r="C26">
        <v>41.32</v>
      </c>
    </row>
    <row r="27" spans="1:4" x14ac:dyDescent="0.2">
      <c r="A27" t="s">
        <v>18</v>
      </c>
      <c r="B27" t="s">
        <v>46</v>
      </c>
      <c r="C27">
        <v>41.9</v>
      </c>
    </row>
    <row r="28" spans="1:4" x14ac:dyDescent="0.2">
      <c r="A28" t="s">
        <v>18</v>
      </c>
      <c r="B28" t="s">
        <v>47</v>
      </c>
      <c r="C28">
        <v>42.21</v>
      </c>
    </row>
    <row r="29" spans="1:4" x14ac:dyDescent="0.2">
      <c r="A29" t="s">
        <v>18</v>
      </c>
      <c r="B29" t="s">
        <v>48</v>
      </c>
      <c r="C29">
        <v>42.73</v>
      </c>
    </row>
    <row r="30" spans="1:4" x14ac:dyDescent="0.2">
      <c r="A30" t="s">
        <v>20</v>
      </c>
      <c r="B30" t="s">
        <v>49</v>
      </c>
      <c r="C30">
        <v>42.96</v>
      </c>
    </row>
    <row r="31" spans="1:4" x14ac:dyDescent="0.2">
      <c r="A31" t="s">
        <v>22</v>
      </c>
      <c r="B31" t="s">
        <v>50</v>
      </c>
      <c r="C31">
        <v>43.15</v>
      </c>
    </row>
    <row r="32" spans="1:4" x14ac:dyDescent="0.2">
      <c r="A32" t="s">
        <v>20</v>
      </c>
      <c r="B32" t="s">
        <v>51</v>
      </c>
      <c r="C32">
        <v>44.07</v>
      </c>
    </row>
    <row r="33" spans="1:4" x14ac:dyDescent="0.2">
      <c r="A33" t="s">
        <v>20</v>
      </c>
      <c r="B33" t="s">
        <v>52</v>
      </c>
      <c r="C33">
        <v>45.7</v>
      </c>
    </row>
    <row r="34" spans="1:4" x14ac:dyDescent="0.2">
      <c r="A34" t="s">
        <v>18</v>
      </c>
      <c r="B34" t="s">
        <v>53</v>
      </c>
      <c r="C34">
        <v>45.79</v>
      </c>
    </row>
    <row r="35" spans="1:4" x14ac:dyDescent="0.2">
      <c r="A35" t="s">
        <v>15</v>
      </c>
      <c r="B35" t="s">
        <v>54</v>
      </c>
      <c r="C35">
        <v>46.8</v>
      </c>
      <c r="D35" t="s">
        <v>55</v>
      </c>
    </row>
    <row r="36" spans="1:4" x14ac:dyDescent="0.2">
      <c r="A36" t="s">
        <v>22</v>
      </c>
      <c r="B36" t="s">
        <v>56</v>
      </c>
      <c r="C36">
        <v>46.81</v>
      </c>
    </row>
    <row r="37" spans="1:4" x14ac:dyDescent="0.2">
      <c r="A37" t="s">
        <v>20</v>
      </c>
      <c r="B37" t="s">
        <v>52</v>
      </c>
      <c r="C37">
        <v>47.83</v>
      </c>
    </row>
    <row r="38" spans="1:4" x14ac:dyDescent="0.2">
      <c r="A38" t="s">
        <v>18</v>
      </c>
      <c r="B38" t="s">
        <v>57</v>
      </c>
      <c r="C38">
        <v>47.92</v>
      </c>
    </row>
    <row r="39" spans="1:4" x14ac:dyDescent="0.2">
      <c r="A39" t="s">
        <v>20</v>
      </c>
      <c r="B39" t="s">
        <v>58</v>
      </c>
      <c r="C39">
        <v>49.9</v>
      </c>
    </row>
    <row r="40" spans="1:4" x14ac:dyDescent="0.2">
      <c r="A40" t="s">
        <v>20</v>
      </c>
      <c r="B40" t="s">
        <v>59</v>
      </c>
      <c r="C40">
        <v>60.37</v>
      </c>
    </row>
    <row r="41" spans="1:4" x14ac:dyDescent="0.2">
      <c r="A41" t="s">
        <v>18</v>
      </c>
      <c r="B41" t="s">
        <v>60</v>
      </c>
      <c r="C41">
        <v>62.51</v>
      </c>
    </row>
    <row r="42" spans="1:4" x14ac:dyDescent="0.2">
      <c r="A42" t="s">
        <v>18</v>
      </c>
      <c r="B42" t="s">
        <v>61</v>
      </c>
      <c r="C42">
        <v>62.61</v>
      </c>
    </row>
    <row r="43" spans="1:4" x14ac:dyDescent="0.2">
      <c r="A43" t="s">
        <v>31</v>
      </c>
      <c r="B43" t="s">
        <v>35</v>
      </c>
      <c r="C43">
        <v>62.61</v>
      </c>
    </row>
    <row r="44" spans="1:4" x14ac:dyDescent="0.2">
      <c r="A44" t="s">
        <v>20</v>
      </c>
      <c r="B44" t="s">
        <v>62</v>
      </c>
      <c r="C44">
        <v>62.8</v>
      </c>
    </row>
    <row r="45" spans="1:4" x14ac:dyDescent="0.2">
      <c r="A45" t="s">
        <v>20</v>
      </c>
      <c r="B45" t="s">
        <v>63</v>
      </c>
      <c r="C45">
        <v>63.75</v>
      </c>
    </row>
    <row r="46" spans="1:4" x14ac:dyDescent="0.2">
      <c r="A46" t="s">
        <v>31</v>
      </c>
      <c r="B46" t="s">
        <v>64</v>
      </c>
      <c r="C46">
        <v>63.75</v>
      </c>
    </row>
    <row r="47" spans="1:4" x14ac:dyDescent="0.2">
      <c r="A47" t="s">
        <v>31</v>
      </c>
      <c r="B47" t="s">
        <v>65</v>
      </c>
      <c r="C47">
        <v>64.12</v>
      </c>
      <c r="D47" t="s">
        <v>66</v>
      </c>
    </row>
    <row r="48" spans="1:4" x14ac:dyDescent="0.2">
      <c r="A48" t="s">
        <v>20</v>
      </c>
      <c r="B48" t="s">
        <v>67</v>
      </c>
      <c r="C48">
        <v>65.099999999999994</v>
      </c>
    </row>
    <row r="49" spans="1:3" x14ac:dyDescent="0.2">
      <c r="A49" t="s">
        <v>20</v>
      </c>
      <c r="B49" t="s">
        <v>68</v>
      </c>
      <c r="C49">
        <v>84.22</v>
      </c>
    </row>
    <row r="50" spans="1:3" x14ac:dyDescent="0.2">
      <c r="A50" t="s">
        <v>18</v>
      </c>
      <c r="B50" t="s">
        <v>69</v>
      </c>
      <c r="C50">
        <v>84.36</v>
      </c>
    </row>
    <row r="51" spans="1:3" x14ac:dyDescent="0.2">
      <c r="A51" t="s">
        <v>20</v>
      </c>
      <c r="B51" t="s">
        <v>67</v>
      </c>
      <c r="C51">
        <v>85.72</v>
      </c>
    </row>
    <row r="52" spans="1:3" x14ac:dyDescent="0.2">
      <c r="A52" t="s">
        <v>22</v>
      </c>
      <c r="B52" t="s">
        <v>70</v>
      </c>
      <c r="C52">
        <v>88.56</v>
      </c>
    </row>
    <row r="53" spans="1:3" x14ac:dyDescent="0.2">
      <c r="A53" t="s">
        <v>20</v>
      </c>
      <c r="B53" t="s">
        <v>71</v>
      </c>
      <c r="C53">
        <v>89.38</v>
      </c>
    </row>
    <row r="54" spans="1:3" x14ac:dyDescent="0.2">
      <c r="A54" t="s">
        <v>20</v>
      </c>
      <c r="B54" t="s">
        <v>72</v>
      </c>
      <c r="C54">
        <v>89.71</v>
      </c>
    </row>
    <row r="55" spans="1:3" x14ac:dyDescent="0.2">
      <c r="A55" t="s">
        <v>18</v>
      </c>
      <c r="B55" t="s">
        <v>73</v>
      </c>
      <c r="C55">
        <v>89.72</v>
      </c>
    </row>
    <row r="56" spans="1:3" x14ac:dyDescent="0.2">
      <c r="A56" t="s">
        <v>18</v>
      </c>
      <c r="B56" t="s">
        <v>74</v>
      </c>
      <c r="C56">
        <v>90.43</v>
      </c>
    </row>
    <row r="57" spans="1:3" x14ac:dyDescent="0.2">
      <c r="A57" t="s">
        <v>18</v>
      </c>
      <c r="B57" t="s">
        <v>75</v>
      </c>
      <c r="C57">
        <v>90.46</v>
      </c>
    </row>
    <row r="58" spans="1:3" x14ac:dyDescent="0.2">
      <c r="A58" t="s">
        <v>20</v>
      </c>
      <c r="B58" t="s">
        <v>76</v>
      </c>
      <c r="C58">
        <v>90.51</v>
      </c>
    </row>
    <row r="59" spans="1:3" x14ac:dyDescent="0.2">
      <c r="A59" t="s">
        <v>20</v>
      </c>
      <c r="B59" t="s">
        <v>77</v>
      </c>
      <c r="C59">
        <v>90.99</v>
      </c>
    </row>
    <row r="60" spans="1:3" x14ac:dyDescent="0.2">
      <c r="A60" t="s">
        <v>20</v>
      </c>
      <c r="B60" t="s">
        <v>78</v>
      </c>
      <c r="C60">
        <v>91.17</v>
      </c>
    </row>
    <row r="61" spans="1:3" x14ac:dyDescent="0.2">
      <c r="A61" t="s">
        <v>22</v>
      </c>
      <c r="B61" t="s">
        <v>79</v>
      </c>
      <c r="C61">
        <v>94.31</v>
      </c>
    </row>
    <row r="62" spans="1:3" x14ac:dyDescent="0.2">
      <c r="A62" t="s">
        <v>18</v>
      </c>
      <c r="B62" t="s">
        <v>80</v>
      </c>
      <c r="C62">
        <v>96.75</v>
      </c>
    </row>
    <row r="63" spans="1:3" x14ac:dyDescent="0.2">
      <c r="A63" t="s">
        <v>22</v>
      </c>
      <c r="B63" t="s">
        <v>81</v>
      </c>
      <c r="C63">
        <v>100.2</v>
      </c>
    </row>
    <row r="64" spans="1:3" x14ac:dyDescent="0.2">
      <c r="A64" t="s">
        <v>22</v>
      </c>
      <c r="B64" t="s">
        <v>82</v>
      </c>
      <c r="C64">
        <v>101.81</v>
      </c>
    </row>
    <row r="65" spans="1:3" x14ac:dyDescent="0.2">
      <c r="A65" t="s">
        <v>20</v>
      </c>
      <c r="B65" t="s">
        <v>83</v>
      </c>
      <c r="C65">
        <v>103.18</v>
      </c>
    </row>
    <row r="66" spans="1:3" x14ac:dyDescent="0.2">
      <c r="A66" t="s">
        <v>18</v>
      </c>
      <c r="B66" t="s">
        <v>84</v>
      </c>
      <c r="C66">
        <v>104.21</v>
      </c>
    </row>
    <row r="67" spans="1:3" x14ac:dyDescent="0.2">
      <c r="A67" t="s">
        <v>22</v>
      </c>
      <c r="B67" t="s">
        <v>85</v>
      </c>
      <c r="C67">
        <v>105.27</v>
      </c>
    </row>
    <row r="68" spans="1:3" x14ac:dyDescent="0.2">
      <c r="A68" t="s">
        <v>20</v>
      </c>
      <c r="B68" t="s">
        <v>86</v>
      </c>
      <c r="C68">
        <v>105.63</v>
      </c>
    </row>
    <row r="69" spans="1:3" x14ac:dyDescent="0.2">
      <c r="A69" t="s">
        <v>18</v>
      </c>
      <c r="B69" t="s">
        <v>87</v>
      </c>
      <c r="C69">
        <v>105.67</v>
      </c>
    </row>
    <row r="70" spans="1:3" x14ac:dyDescent="0.2">
      <c r="A70" t="s">
        <v>20</v>
      </c>
      <c r="B70" t="s">
        <v>88</v>
      </c>
      <c r="C70">
        <v>105.93</v>
      </c>
    </row>
    <row r="71" spans="1:3" x14ac:dyDescent="0.2">
      <c r="A71" t="s">
        <v>15</v>
      </c>
      <c r="B71" t="s">
        <v>89</v>
      </c>
      <c r="C71">
        <v>106.5</v>
      </c>
    </row>
    <row r="72" spans="1:3" x14ac:dyDescent="0.2">
      <c r="A72" t="s">
        <v>90</v>
      </c>
      <c r="B72" t="s">
        <v>91</v>
      </c>
      <c r="C72">
        <v>106.51</v>
      </c>
    </row>
    <row r="73" spans="1:3" x14ac:dyDescent="0.2">
      <c r="A73" t="s">
        <v>20</v>
      </c>
      <c r="B73" t="s">
        <v>92</v>
      </c>
      <c r="C73">
        <v>107.09</v>
      </c>
    </row>
    <row r="74" spans="1:3" x14ac:dyDescent="0.2">
      <c r="A74" t="s">
        <v>18</v>
      </c>
      <c r="B74" t="s">
        <v>93</v>
      </c>
      <c r="C74">
        <v>107.93</v>
      </c>
    </row>
    <row r="75" spans="1:3" x14ac:dyDescent="0.2">
      <c r="A75" t="s">
        <v>22</v>
      </c>
      <c r="B75" t="s">
        <v>94</v>
      </c>
      <c r="C75">
        <v>109.26</v>
      </c>
    </row>
    <row r="76" spans="1:3" x14ac:dyDescent="0.2">
      <c r="A76" t="s">
        <v>20</v>
      </c>
      <c r="B76" t="s">
        <v>95</v>
      </c>
      <c r="C76">
        <v>110.65</v>
      </c>
    </row>
    <row r="77" spans="1:3" x14ac:dyDescent="0.2">
      <c r="A77" t="s">
        <v>20</v>
      </c>
      <c r="B77" t="s">
        <v>96</v>
      </c>
      <c r="C77">
        <v>112.97</v>
      </c>
    </row>
    <row r="78" spans="1:3" x14ac:dyDescent="0.2">
      <c r="A78" t="s">
        <v>18</v>
      </c>
      <c r="B78" t="s">
        <v>97</v>
      </c>
      <c r="C78">
        <v>113.05</v>
      </c>
    </row>
    <row r="79" spans="1:3" x14ac:dyDescent="0.2">
      <c r="A79" t="s">
        <v>20</v>
      </c>
      <c r="B79" t="s">
        <v>98</v>
      </c>
      <c r="C79">
        <v>113.12</v>
      </c>
    </row>
    <row r="80" spans="1:3" x14ac:dyDescent="0.2">
      <c r="A80" t="s">
        <v>18</v>
      </c>
      <c r="B80" t="s">
        <v>99</v>
      </c>
      <c r="C80">
        <v>113.23</v>
      </c>
    </row>
    <row r="81" spans="1:3" x14ac:dyDescent="0.2">
      <c r="A81" t="s">
        <v>20</v>
      </c>
      <c r="B81" t="s">
        <v>100</v>
      </c>
      <c r="C81">
        <v>113.32</v>
      </c>
    </row>
    <row r="82" spans="1:3" x14ac:dyDescent="0.2">
      <c r="A82" t="s">
        <v>22</v>
      </c>
      <c r="B82" t="s">
        <v>101</v>
      </c>
      <c r="C82">
        <v>113.82</v>
      </c>
    </row>
    <row r="83" spans="1:3" x14ac:dyDescent="0.2">
      <c r="A83" t="s">
        <v>22</v>
      </c>
      <c r="B83" t="s">
        <v>102</v>
      </c>
      <c r="C83">
        <v>115.77</v>
      </c>
    </row>
    <row r="84" spans="1:3" x14ac:dyDescent="0.2">
      <c r="A84" t="s">
        <v>20</v>
      </c>
      <c r="B84" t="s">
        <v>103</v>
      </c>
      <c r="C84">
        <v>116.89</v>
      </c>
    </row>
    <row r="85" spans="1:3" x14ac:dyDescent="0.2">
      <c r="A85" t="s">
        <v>22</v>
      </c>
      <c r="B85" t="s">
        <v>104</v>
      </c>
      <c r="C85">
        <v>117.08</v>
      </c>
    </row>
    <row r="86" spans="1:3" x14ac:dyDescent="0.2">
      <c r="A86" t="s">
        <v>20</v>
      </c>
      <c r="B86" t="s">
        <v>105</v>
      </c>
      <c r="C86">
        <v>117.78</v>
      </c>
    </row>
    <row r="87" spans="1:3" x14ac:dyDescent="0.2">
      <c r="A87" t="s">
        <v>20</v>
      </c>
      <c r="B87" t="s">
        <v>105</v>
      </c>
      <c r="C87">
        <v>120.46</v>
      </c>
    </row>
    <row r="88" spans="1:3" x14ac:dyDescent="0.2">
      <c r="A88" t="s">
        <v>20</v>
      </c>
      <c r="B88" t="s">
        <v>106</v>
      </c>
      <c r="C88">
        <v>126.64</v>
      </c>
    </row>
    <row r="89" spans="1:3" x14ac:dyDescent="0.2">
      <c r="A89" t="s">
        <v>20</v>
      </c>
      <c r="B89" t="s">
        <v>107</v>
      </c>
      <c r="C89">
        <v>139.83000000000001</v>
      </c>
    </row>
    <row r="90" spans="1:3" x14ac:dyDescent="0.2">
      <c r="A90" t="s">
        <v>18</v>
      </c>
      <c r="B90" t="s">
        <v>108</v>
      </c>
      <c r="C90">
        <v>145.1</v>
      </c>
    </row>
    <row r="91" spans="1:3" x14ac:dyDescent="0.2">
      <c r="A91" t="s">
        <v>20</v>
      </c>
      <c r="B91" t="s">
        <v>109</v>
      </c>
      <c r="C91">
        <v>145.29</v>
      </c>
    </row>
    <row r="92" spans="1:3" x14ac:dyDescent="0.2">
      <c r="A92" t="s">
        <v>18</v>
      </c>
      <c r="B92" t="s">
        <v>110</v>
      </c>
      <c r="C92">
        <v>147.46</v>
      </c>
    </row>
    <row r="93" spans="1:3" x14ac:dyDescent="0.2">
      <c r="A93" t="s">
        <v>18</v>
      </c>
      <c r="B93" t="s">
        <v>111</v>
      </c>
      <c r="C93">
        <v>149.68</v>
      </c>
    </row>
    <row r="94" spans="1:3" x14ac:dyDescent="0.2">
      <c r="A94" t="s">
        <v>20</v>
      </c>
      <c r="B94" t="s">
        <v>112</v>
      </c>
      <c r="C94">
        <v>149.82</v>
      </c>
    </row>
    <row r="95" spans="1:3" x14ac:dyDescent="0.2">
      <c r="A95" t="s">
        <v>22</v>
      </c>
      <c r="B95" t="s">
        <v>113</v>
      </c>
      <c r="C95">
        <v>150.01</v>
      </c>
    </row>
    <row r="96" spans="1:3" x14ac:dyDescent="0.2">
      <c r="A96" t="s">
        <v>20</v>
      </c>
      <c r="B96" t="s">
        <v>114</v>
      </c>
      <c r="C96">
        <v>150.44999999999999</v>
      </c>
    </row>
    <row r="97" spans="1:4" x14ac:dyDescent="0.2">
      <c r="A97" t="s">
        <v>18</v>
      </c>
      <c r="B97" t="s">
        <v>115</v>
      </c>
      <c r="C97">
        <v>151.55000000000001</v>
      </c>
    </row>
    <row r="98" spans="1:4" x14ac:dyDescent="0.2">
      <c r="A98" t="s">
        <v>20</v>
      </c>
      <c r="B98" t="s">
        <v>67</v>
      </c>
      <c r="C98">
        <v>151.66</v>
      </c>
    </row>
    <row r="99" spans="1:4" x14ac:dyDescent="0.2">
      <c r="A99" t="s">
        <v>22</v>
      </c>
      <c r="B99" t="s">
        <v>116</v>
      </c>
      <c r="C99">
        <v>166.72</v>
      </c>
    </row>
    <row r="100" spans="1:4" x14ac:dyDescent="0.2">
      <c r="A100" t="s">
        <v>20</v>
      </c>
      <c r="B100" t="s">
        <v>117</v>
      </c>
      <c r="C100">
        <v>171.59</v>
      </c>
    </row>
    <row r="101" spans="1:4" x14ac:dyDescent="0.2">
      <c r="A101" t="s">
        <v>20</v>
      </c>
      <c r="B101" t="s">
        <v>118</v>
      </c>
      <c r="C101">
        <v>172.53</v>
      </c>
    </row>
    <row r="102" spans="1:4" x14ac:dyDescent="0.2">
      <c r="A102" t="s">
        <v>18</v>
      </c>
      <c r="B102" t="s">
        <v>119</v>
      </c>
      <c r="C102">
        <v>172.56</v>
      </c>
    </row>
    <row r="103" spans="1:4" x14ac:dyDescent="0.2">
      <c r="A103" t="s">
        <v>15</v>
      </c>
      <c r="B103" t="s">
        <v>120</v>
      </c>
      <c r="C103">
        <v>172.66</v>
      </c>
      <c r="D103" t="s">
        <v>121</v>
      </c>
    </row>
    <row r="104" spans="1:4" x14ac:dyDescent="0.2">
      <c r="A104" t="s">
        <v>20</v>
      </c>
      <c r="B104" t="s">
        <v>122</v>
      </c>
      <c r="C104">
        <v>172.67</v>
      </c>
    </row>
    <row r="105" spans="1:4" x14ac:dyDescent="0.2">
      <c r="A105" t="s">
        <v>18</v>
      </c>
      <c r="B105" t="s">
        <v>123</v>
      </c>
      <c r="C105">
        <v>172.73</v>
      </c>
    </row>
    <row r="106" spans="1:4" x14ac:dyDescent="0.2">
      <c r="A106" t="s">
        <v>18</v>
      </c>
      <c r="B106" t="s">
        <v>124</v>
      </c>
      <c r="C106">
        <v>172.84</v>
      </c>
    </row>
    <row r="107" spans="1:4" x14ac:dyDescent="0.2">
      <c r="A107" t="s">
        <v>20</v>
      </c>
      <c r="B107" t="s">
        <v>125</v>
      </c>
      <c r="C107">
        <v>172.92</v>
      </c>
    </row>
    <row r="108" spans="1:4" x14ac:dyDescent="0.2">
      <c r="A108" t="s">
        <v>18</v>
      </c>
      <c r="B108" t="s">
        <v>126</v>
      </c>
      <c r="C108">
        <v>174.92</v>
      </c>
    </row>
    <row r="109" spans="1:4" x14ac:dyDescent="0.2">
      <c r="A109" t="s">
        <v>20</v>
      </c>
      <c r="B109" t="s">
        <v>127</v>
      </c>
      <c r="C109">
        <v>226.69</v>
      </c>
    </row>
    <row r="110" spans="1:4" x14ac:dyDescent="0.2">
      <c r="A110" t="s">
        <v>20</v>
      </c>
      <c r="B110" t="s">
        <v>128</v>
      </c>
      <c r="C110">
        <v>227.34</v>
      </c>
    </row>
    <row r="111" spans="1:4" x14ac:dyDescent="0.2">
      <c r="A111" t="s">
        <v>15</v>
      </c>
      <c r="B111" t="s">
        <v>129</v>
      </c>
      <c r="C111">
        <v>228.68</v>
      </c>
      <c r="D111" t="s">
        <v>130</v>
      </c>
    </row>
    <row r="112" spans="1:4" x14ac:dyDescent="0.2">
      <c r="A112" t="s">
        <v>18</v>
      </c>
      <c r="B112" t="s">
        <v>131</v>
      </c>
      <c r="C112">
        <v>228.74</v>
      </c>
    </row>
    <row r="113" spans="1:4" x14ac:dyDescent="0.2">
      <c r="A113" t="s">
        <v>20</v>
      </c>
      <c r="B113" t="s">
        <v>132</v>
      </c>
      <c r="C113">
        <v>229.99</v>
      </c>
    </row>
    <row r="114" spans="1:4" x14ac:dyDescent="0.2">
      <c r="A114" t="s">
        <v>20</v>
      </c>
      <c r="B114" t="s">
        <v>133</v>
      </c>
      <c r="C114">
        <v>286.31</v>
      </c>
    </row>
    <row r="115" spans="1:4" x14ac:dyDescent="0.2">
      <c r="A115" t="s">
        <v>20</v>
      </c>
      <c r="B115" t="s">
        <v>134</v>
      </c>
      <c r="C115">
        <v>286.89</v>
      </c>
    </row>
    <row r="116" spans="1:4" x14ac:dyDescent="0.2">
      <c r="A116" t="s">
        <v>18</v>
      </c>
      <c r="B116" t="s">
        <v>135</v>
      </c>
      <c r="C116">
        <v>289.49</v>
      </c>
    </row>
    <row r="117" spans="1:4" x14ac:dyDescent="0.2">
      <c r="A117" t="s">
        <v>20</v>
      </c>
      <c r="B117" t="s">
        <v>136</v>
      </c>
      <c r="C117">
        <v>300.74</v>
      </c>
    </row>
    <row r="118" spans="1:4" x14ac:dyDescent="0.2">
      <c r="A118" t="s">
        <v>22</v>
      </c>
      <c r="B118" t="s">
        <v>137</v>
      </c>
      <c r="C118">
        <v>301.29000000000002</v>
      </c>
    </row>
    <row r="119" spans="1:4" x14ac:dyDescent="0.2">
      <c r="A119" t="s">
        <v>18</v>
      </c>
      <c r="B119" t="s">
        <v>19</v>
      </c>
      <c r="C119">
        <v>301.63</v>
      </c>
    </row>
    <row r="120" spans="1:4" x14ac:dyDescent="0.2">
      <c r="A120" t="s">
        <v>20</v>
      </c>
      <c r="B120" t="s">
        <v>138</v>
      </c>
      <c r="C120">
        <v>301.70999999999998</v>
      </c>
    </row>
    <row r="121" spans="1:4" x14ac:dyDescent="0.2">
      <c r="A121" t="s">
        <v>15</v>
      </c>
      <c r="B121" t="s">
        <v>139</v>
      </c>
      <c r="C121">
        <v>301.75</v>
      </c>
      <c r="D121" t="s">
        <v>17</v>
      </c>
    </row>
    <row r="122" spans="1:4" x14ac:dyDescent="0.2">
      <c r="A122" t="s">
        <v>140</v>
      </c>
      <c r="B122" t="s">
        <v>141</v>
      </c>
      <c r="C122">
        <v>301.76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 Route</vt:lpstr>
      <vt:lpstr>Sheet1</vt:lpstr>
      <vt:lpstr>Sheet1 (2)</vt:lpstr>
      <vt:lpstr>Sheet1!cuesheet_3</vt:lpstr>
      <vt:lpstr>'Sheet1 (2)'!cuesheet_3</vt:lpstr>
      <vt:lpstr>' Route'!Print_Area</vt:lpstr>
      <vt:lpstr>' Route'!Print_Titles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2021-07-05T03:47:22Z</dcterms:created>
  <dcterms:modified xsi:type="dcterms:W3CDTF">2022-05-30T23:06:23Z</dcterms:modified>
</cp:coreProperties>
</file>