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<sst xmlns="http://schemas.openxmlformats.org/spreadsheetml/2006/main" count="475" uniqueCount="180">
  <si>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</si>
  <si>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</si>
  <si>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</si>
  <si>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</si>
  <si>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</si>
  <si>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</si>
  <si>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 xml:space="preserve">START                                </t>
  </si>
  <si>
    <t>L</t>
  </si>
  <si>
    <t>N</t>
  </si>
  <si>
    <t>Boundary Rd</t>
  </si>
  <si>
    <t>W</t>
  </si>
  <si>
    <t>Adanac St</t>
  </si>
  <si>
    <t>R</t>
  </si>
  <si>
    <t>McLean Dr</t>
  </si>
  <si>
    <t>Powell St (Bike Path)</t>
  </si>
  <si>
    <t>Hawks Ave b/c Alexander St</t>
  </si>
  <si>
    <t>Main St</t>
  </si>
  <si>
    <t>Waterfront Rd</t>
  </si>
  <si>
    <t>BR</t>
  </si>
  <si>
    <t>NW</t>
  </si>
  <si>
    <t>Seawall Bike Path</t>
  </si>
  <si>
    <t>Cardero St</t>
  </si>
  <si>
    <t>S</t>
  </si>
  <si>
    <t xml:space="preserve">Exit for Stanley Park </t>
  </si>
  <si>
    <t>CO</t>
  </si>
  <si>
    <t>Stanley Park Dr</t>
  </si>
  <si>
    <t>SE</t>
  </si>
  <si>
    <t xml:space="preserve">Pacific St (Bike Path) </t>
  </si>
  <si>
    <t>Follow Bike Path onto Burrard Bridge</t>
  </si>
  <si>
    <t>BL</t>
  </si>
  <si>
    <t>Follow bike path parallel to Cornwall Ave</t>
  </si>
  <si>
    <t>Merge onto Cornwall Ave</t>
  </si>
  <si>
    <t>Cornwall Ave becomes Point Grey Rd</t>
  </si>
  <si>
    <t>Wallace St</t>
  </si>
  <si>
    <t>West 2nd Avenue</t>
  </si>
  <si>
    <t>West 4th Ave</t>
  </si>
  <si>
    <t>NW Marine Dr</t>
  </si>
  <si>
    <t>CONTROL #2 - Top of NW Marine Dr, Answer Question on Control Card</t>
  </si>
  <si>
    <t>E</t>
  </si>
  <si>
    <t>NW Marine Dr b/c SW Marine Dr</t>
  </si>
  <si>
    <t>SW Marine Dr</t>
  </si>
  <si>
    <t>Merge left onto Arthur Laing Bridge (use caution, watch for traffic)</t>
  </si>
  <si>
    <t xml:space="preserve">Through barriers, onto bike path </t>
  </si>
  <si>
    <t>NE</t>
  </si>
  <si>
    <t>R/L</t>
  </si>
  <si>
    <t>Follow path up to Templeton Station Rd</t>
  </si>
  <si>
    <t>Templeton Station Rd</t>
  </si>
  <si>
    <t>Templeton St b/c Ferguson Rd</t>
  </si>
  <si>
    <t>U</t>
  </si>
  <si>
    <t>Ferguson Rd b/c Templeton St</t>
  </si>
  <si>
    <t xml:space="preserve">Airport Rd (bike path) </t>
  </si>
  <si>
    <t>Westminster Hwy</t>
  </si>
  <si>
    <t>River Rd</t>
  </si>
  <si>
    <t>Bear right to stay on River Rd</t>
  </si>
  <si>
    <t>N/W</t>
  </si>
  <si>
    <t>No. 2 Rd</t>
  </si>
  <si>
    <t>London Rd</t>
  </si>
  <si>
    <t>Dyke Rd</t>
  </si>
  <si>
    <t>No. 3 Rd</t>
  </si>
  <si>
    <t>Finn Rd</t>
  </si>
  <si>
    <t>No. 4 Rd</t>
  </si>
  <si>
    <t>No. 5 Rd</t>
  </si>
  <si>
    <t>Steveston Hwy</t>
  </si>
  <si>
    <t>Sidaway Rd</t>
  </si>
  <si>
    <t>Fraserwood Pl</t>
  </si>
  <si>
    <t>Fraserwood Way b/c Dyke Rd</t>
  </si>
  <si>
    <t>Nordel Way</t>
  </si>
  <si>
    <t>River Rd b/c 62b St</t>
  </si>
  <si>
    <t>60 Ave</t>
  </si>
  <si>
    <t xml:space="preserve">River Rd b/c Millenium Trail </t>
  </si>
  <si>
    <t>Ferry Rd</t>
  </si>
  <si>
    <t>Elliott St</t>
  </si>
  <si>
    <t>SW</t>
  </si>
  <si>
    <t>Bridge St</t>
  </si>
  <si>
    <t>Westham Island Rd</t>
  </si>
  <si>
    <t>Robertson Rd</t>
  </si>
  <si>
    <t>CONTROL #4 - Garry Point Park (Washrooms), Answer Question on Control Card</t>
  </si>
  <si>
    <t>CONTROL #3 - Iona Beach Regional Park (Washrooms), Answer Question on Control Card</t>
  </si>
  <si>
    <t>CONTROL #1 - Prospect Point (Washrooms), Answer Question on Control Card</t>
  </si>
  <si>
    <t>34 St</t>
  </si>
  <si>
    <t>33A Ave</t>
  </si>
  <si>
    <t>41B St</t>
  </si>
  <si>
    <t>Salish Sea Way b/c Salish Sea Dr</t>
  </si>
  <si>
    <t>Fisherman Way</t>
  </si>
  <si>
    <t xml:space="preserve">Through gate onto bike path </t>
  </si>
  <si>
    <t>First right, through gate onto Spyglass Cres</t>
  </si>
  <si>
    <t>Silverado Place</t>
  </si>
  <si>
    <t xml:space="preserve">Sharp left onto parallel bike path </t>
  </si>
  <si>
    <t>Candlewick Wynd (caution: gates)</t>
  </si>
  <si>
    <t xml:space="preserve">through parking lot, along right (south) side of building to bike path </t>
  </si>
  <si>
    <t xml:space="preserve">Bike path </t>
  </si>
  <si>
    <t>58A Street</t>
  </si>
  <si>
    <t>17A Avenue</t>
  </si>
  <si>
    <t>Boundary Bay Dyke Trail (follow bike route)</t>
  </si>
  <si>
    <t xml:space="preserve">17A Avenue (follow bike route) </t>
  </si>
  <si>
    <t>CONTROL #6 - Mud Bay Park (Washrooms), Answer Question on Control Card</t>
  </si>
  <si>
    <t>Colebrook Rd</t>
  </si>
  <si>
    <t>125A Street b/c Station Rd b/c 125A Street</t>
  </si>
  <si>
    <t>56 Avenue b/c New McLellan Rd</t>
  </si>
  <si>
    <t>Sunwood Dr</t>
  </si>
  <si>
    <t>64 Avenue b/c Kittson Pkwy</t>
  </si>
  <si>
    <t xml:space="preserve">Westview Dr </t>
  </si>
  <si>
    <t>Left turn into Westview Mini Park (unsigned)</t>
  </si>
  <si>
    <t>Cliveden Ave</t>
  </si>
  <si>
    <t>Belgrave Way</t>
  </si>
  <si>
    <t>Seventh Ave</t>
  </si>
  <si>
    <t>Continue on Seventh Ave</t>
  </si>
  <si>
    <t>Follow path through Moody Park</t>
  </si>
  <si>
    <t xml:space="preserve">NE </t>
  </si>
  <si>
    <t>East Sixth Avenue</t>
  </si>
  <si>
    <t>Shiles St</t>
  </si>
  <si>
    <t>Richmond St</t>
  </si>
  <si>
    <t>Sherbrooke St</t>
  </si>
  <si>
    <t>Fadar St</t>
  </si>
  <si>
    <t>Garrett St</t>
  </si>
  <si>
    <t>Bike Path into Hume Park</t>
  </si>
  <si>
    <t xml:space="preserve">Continue on paved path </t>
  </si>
  <si>
    <t>L/R</t>
  </si>
  <si>
    <t>Lougheed Hwy</t>
  </si>
  <si>
    <t xml:space="preserve">FINISH - Knight and Day Restaurant </t>
  </si>
  <si>
    <t>CALL KYLE: 604-346-5476</t>
  </si>
  <si>
    <t>Start: 4th and Boundary</t>
  </si>
  <si>
    <t>Finish: Knight and Day</t>
  </si>
  <si>
    <t>Organizer - Kyle Oxborough (604-346-5476)</t>
  </si>
  <si>
    <t>At roundabout, 1st exit to Stanley Park Dr</t>
  </si>
  <si>
    <t>S/E</t>
  </si>
  <si>
    <t>Lynas Lane</t>
  </si>
  <si>
    <t>Rice Mill Rd (X over HWY 99)</t>
  </si>
  <si>
    <t>Cross onto parallel bike path on left</t>
  </si>
  <si>
    <t>Bike path towards bridge (thru fence)</t>
  </si>
  <si>
    <t>S/W</t>
  </si>
  <si>
    <t>Follow path straight off of bridge onto Weigh Scale Rd</t>
  </si>
  <si>
    <t>Millenium Trail, towards Marina</t>
  </si>
  <si>
    <t>48 Ave b/c 47A St</t>
  </si>
  <si>
    <t>47A Ave b/c River Road West</t>
  </si>
  <si>
    <t>CONTROL #5 - Alaksen Gate @ 52 Ave, Answer Question on Control Card</t>
  </si>
  <si>
    <t>52 Street (then cross HWY 17)</t>
  </si>
  <si>
    <t>18 Avenue (then cross 56 St)</t>
  </si>
  <si>
    <t>N/E</t>
  </si>
  <si>
    <t>E/N</t>
  </si>
  <si>
    <t>Railway Rd (cross under HWY 99)</t>
  </si>
  <si>
    <t>127A St</t>
  </si>
  <si>
    <t>120 St (aka Scott Rd)</t>
  </si>
  <si>
    <t>North Delta Greenway (trail)</t>
  </si>
  <si>
    <t>West Georgia St</t>
  </si>
  <si>
    <t>Bike path through parking lot 
(Caution: Bollards!)</t>
  </si>
  <si>
    <t>Merge right onto Point Grey Rd bike path</t>
  </si>
  <si>
    <t>Stanley Park Dr (bypass detour signs and barriers, continue in right lane) , b/c Beach Ave</t>
  </si>
  <si>
    <t>Beach Ave b/c Pacific St</t>
  </si>
  <si>
    <t>At construction barriers, left through school parking lot, to yellow bollards</t>
  </si>
  <si>
    <t>Continue on Wellington Cres</t>
  </si>
  <si>
    <t>Gravel alleyway (unsigned)</t>
  </si>
  <si>
    <t>Bike path ends, merge left onto No 2 Rd, then cross No. 2 Rd Bridge</t>
  </si>
  <si>
    <t>Through bollards onto West Dyke Trail</t>
  </si>
  <si>
    <t>Bike path through Garry Point Park</t>
  </si>
  <si>
    <t xml:space="preserve">Bike path towards Pavilion </t>
  </si>
  <si>
    <t>Moncton Street (continue through gates)</t>
  </si>
  <si>
    <t>Moncton Street</t>
  </si>
  <si>
    <t>Service Road (unsigned) b/c       Steveston Hwy Exit ramp - keep to right</t>
  </si>
  <si>
    <t>Cross Cliveden, continue on path to Alex Fraser Bridge (West Side)</t>
  </si>
  <si>
    <t>follow Bike route under overpass (tight turn, path on left side)</t>
  </si>
  <si>
    <t>follow Bike path (Caution: Bollards!)</t>
  </si>
  <si>
    <t>Follow Millenium Trail under HWY 99, then cross Bike bridge</t>
  </si>
  <si>
    <t>Through parking lot uphill onto bike path</t>
  </si>
  <si>
    <t>Nordel Way along left (east)  sidewalk</t>
  </si>
  <si>
    <t>Up steep hill to overpass above tracks</t>
  </si>
  <si>
    <t>Follow path down to cross under Nordel Way</t>
  </si>
  <si>
    <t>Follow path to go around the south side of the building (Planet Ice)</t>
  </si>
  <si>
    <t>Onto steep ramp up to East sidewalk to cross Alex Fraser Bridge</t>
  </si>
  <si>
    <t>At roundabout, 2nd Exit for Derwent Way b/c Boyd St (cross Swing Bridge)</t>
  </si>
  <si>
    <t xml:space="preserve">just after the underpass, follow path to cross Queensborough Bridge, WEST sidewalk </t>
  </si>
  <si>
    <t xml:space="preserve">Seventh Ave </t>
  </si>
  <si>
    <t>Seventh Ave, overpass to cross McBride, then follow path to the left of the Pool Building &amp; continue on Seventh Ave</t>
  </si>
  <si>
    <t>Cross Columbia at light, to continue north on west sidewalk (bike route)</t>
  </si>
  <si>
    <t>Central Valley Greenway Bike Route</t>
  </si>
  <si>
    <t>straight on Cariboo Place (under overpass)</t>
  </si>
  <si>
    <t>Cariboo Road</t>
  </si>
  <si>
    <t>Government St</t>
  </si>
  <si>
    <t>Brighton Ave</t>
  </si>
  <si>
    <t>AGM 200 - 'Triple F'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</si>
</sst>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47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/>
    </xf>
    <xf numFmtId="2" fontId="19" fillId="33" borderId="13" xfId="0" applyNumberFormat="1" applyFont="1" applyFill="1" applyBorder="1" applyAlignment="1">
      <alignment horizontal="center" vertical="center" wrapText="1"/>
    </xf>
    <xf numFmtId="2" fontId="19" fillId="33" borderId="0" xfId="0" applyNumberFormat="1" applyFont="1" applyFill="1" applyBorder="1" applyAlignment="1">
      <alignment horizontal="left" vertical="center" wrapText="1"/>
    </xf>
    <xf numFmtId="2" fontId="19" fillId="33" borderId="15" xfId="0" applyNumberFormat="1" applyFont="1" applyFill="1" applyBorder="1" applyAlignment="1">
      <alignment horizontal="center" vertical="center" wrapText="1"/>
    </xf>
    <xf numFmtId="2" fontId="19" fillId="33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1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1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17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zoomScale="115" zoomScaleNormal="115" zoomScalePageLayoutView="0" workbookViewId="0" topLeftCell="A1">
      <selection activeCell="G167" sqref="G167"/>
    </sheetView>
  </sheetViews>
  <sheetFormatPr defaultColWidth="8.7109375" defaultRowHeight="12.75"/>
  <cols>
    <col min="1" max="1" width="7.28125" style="3" customWidth="1"/>
    <col min="2" max="2" width="4.28125" style="5" customWidth="1"/>
    <col min="3" max="3" width="5.140625" style="5" customWidth="1"/>
    <col min="4" max="4" width="42.140625" style="5" customWidth="1"/>
    <col min="5" max="5" width="6.28125" style="3" customWidth="1"/>
    <col min="6" max="6" width="10.140625" style="0" customWidth="1"/>
    <col min="7" max="16" width="8.7109375" style="0" customWidth="1"/>
    <col min="17" max="17" width="4.140625" style="0" customWidth="1"/>
    <col min="18" max="18" width="0" style="0" hidden="1" customWidth="1"/>
    <col min="19" max="19" width="6.28125" style="0" hidden="1" customWidth="1"/>
    <col min="20" max="20" width="8.7109375" style="0" hidden="1" customWidth="1"/>
    <col min="21" max="22" width="0.13671875" style="0" hidden="1" customWidth="1"/>
  </cols>
  <sheetData>
    <row r="1" spans="1:5" s="33" customFormat="1" ht="17.25">
      <c r="A1" s="77" t="s">
        <v>179</v>
      </c>
      <c r="B1" s="78"/>
      <c r="C1" s="78"/>
      <c r="D1" s="78"/>
      <c r="E1" s="78"/>
    </row>
    <row r="2" spans="1:5" s="11" customFormat="1" ht="15">
      <c r="A2" s="79">
        <v>44107</v>
      </c>
      <c r="B2" s="78"/>
      <c r="C2" s="78"/>
      <c r="D2" s="78"/>
      <c r="E2" s="78"/>
    </row>
    <row r="3" spans="1:5" s="11" customFormat="1" ht="15">
      <c r="A3" s="80" t="s">
        <v>123</v>
      </c>
      <c r="B3" s="78"/>
      <c r="C3" s="78"/>
      <c r="D3" s="78"/>
      <c r="E3" s="78"/>
    </row>
    <row r="4" spans="1:5" s="11" customFormat="1" ht="15">
      <c r="A4" s="80" t="s">
        <v>121</v>
      </c>
      <c r="B4" s="78"/>
      <c r="C4" s="78"/>
      <c r="D4" s="78"/>
      <c r="E4" s="78"/>
    </row>
    <row r="5" spans="1:5" s="11" customFormat="1" ht="15">
      <c r="A5" s="75" t="s">
        <v>122</v>
      </c>
      <c r="B5" s="76"/>
      <c r="C5" s="76"/>
      <c r="D5" s="76"/>
      <c r="E5" s="76"/>
    </row>
    <row r="6" spans="1:5" ht="47.25" customHeight="1">
      <c r="A6" s="2" t="s">
        <v>0</v>
      </c>
      <c r="B6" s="1" t="s">
        <v>1</v>
      </c>
      <c r="C6" s="1" t="s">
        <v>2</v>
      </c>
      <c r="D6" s="4" t="s">
        <v>3</v>
      </c>
      <c r="E6" s="2" t="s">
        <v>4</v>
      </c>
    </row>
    <row r="7" spans="1:6" s="11" customFormat="1" ht="25.5" customHeight="1">
      <c r="A7" s="6">
        <v>0</v>
      </c>
      <c r="B7" s="7"/>
      <c r="C7" s="8"/>
      <c r="D7" s="9" t="s">
        <v>6</v>
      </c>
      <c r="E7" s="10"/>
      <c r="F7" s="38"/>
    </row>
    <row r="8" spans="1:6" s="11" customFormat="1" ht="15">
      <c r="A8" s="12">
        <v>0</v>
      </c>
      <c r="B8" s="13" t="s">
        <v>7</v>
      </c>
      <c r="C8" s="13" t="s">
        <v>8</v>
      </c>
      <c r="D8" s="50" t="s">
        <v>9</v>
      </c>
      <c r="E8" s="12">
        <v>1.2</v>
      </c>
      <c r="F8" s="34"/>
    </row>
    <row r="9" spans="1:6" s="52" customFormat="1" ht="15">
      <c r="A9" s="47">
        <f>+A8+E8</f>
        <v>1.2</v>
      </c>
      <c r="B9" s="48" t="s">
        <v>7</v>
      </c>
      <c r="C9" s="48" t="s">
        <v>10</v>
      </c>
      <c r="D9" s="50" t="s">
        <v>11</v>
      </c>
      <c r="E9" s="47">
        <v>3.7</v>
      </c>
      <c r="F9" s="51"/>
    </row>
    <row r="10" spans="1:6" s="11" customFormat="1" ht="15">
      <c r="A10" s="12">
        <v>4.9</v>
      </c>
      <c r="B10" s="13" t="s">
        <v>12</v>
      </c>
      <c r="C10" s="13" t="s">
        <v>8</v>
      </c>
      <c r="D10" s="50" t="s">
        <v>13</v>
      </c>
      <c r="E10" s="12">
        <v>0.7</v>
      </c>
      <c r="F10" s="34"/>
    </row>
    <row r="11" spans="1:6" s="11" customFormat="1" ht="15">
      <c r="A11" s="12">
        <f aca="true" t="shared" si="0" ref="A11:A27">+A10+E10</f>
        <v>5.6000000000000005</v>
      </c>
      <c r="B11" s="13" t="s">
        <v>7</v>
      </c>
      <c r="C11" s="13" t="s">
        <v>10</v>
      </c>
      <c r="D11" s="50" t="s">
        <v>14</v>
      </c>
      <c r="E11" s="12">
        <v>0.9</v>
      </c>
      <c r="F11" s="34"/>
    </row>
    <row r="12" spans="1:6" s="11" customFormat="1" ht="15">
      <c r="A12" s="12">
        <f t="shared" si="0"/>
        <v>6.500000000000001</v>
      </c>
      <c r="B12" s="13" t="s">
        <v>12</v>
      </c>
      <c r="C12" s="13" t="s">
        <v>8</v>
      </c>
      <c r="D12" s="50" t="s">
        <v>15</v>
      </c>
      <c r="E12" s="12">
        <v>1</v>
      </c>
      <c r="F12" s="34"/>
    </row>
    <row r="13" spans="1:6" s="11" customFormat="1" ht="15">
      <c r="A13" s="12">
        <f t="shared" si="0"/>
        <v>7.500000000000001</v>
      </c>
      <c r="B13" s="13" t="s">
        <v>12</v>
      </c>
      <c r="C13" s="13" t="s">
        <v>8</v>
      </c>
      <c r="D13" s="50" t="s">
        <v>16</v>
      </c>
      <c r="E13" s="12">
        <v>0.3</v>
      </c>
      <c r="F13" s="34"/>
    </row>
    <row r="14" spans="1:6" s="11" customFormat="1" ht="15">
      <c r="A14" s="12">
        <f t="shared" si="0"/>
        <v>7.800000000000001</v>
      </c>
      <c r="B14" s="13" t="s">
        <v>12</v>
      </c>
      <c r="C14" s="13" t="s">
        <v>10</v>
      </c>
      <c r="D14" s="50" t="s">
        <v>17</v>
      </c>
      <c r="E14" s="12">
        <v>1.3</v>
      </c>
      <c r="F14" s="34"/>
    </row>
    <row r="15" spans="1:6" s="11" customFormat="1" ht="30">
      <c r="A15" s="12">
        <f t="shared" si="0"/>
        <v>9.100000000000001</v>
      </c>
      <c r="B15" s="13" t="s">
        <v>18</v>
      </c>
      <c r="C15" s="13" t="s">
        <v>19</v>
      </c>
      <c r="D15" s="50" t="s">
        <v>145</v>
      </c>
      <c r="E15" s="12">
        <v>0.2</v>
      </c>
      <c r="F15" s="34"/>
    </row>
    <row r="16" spans="1:6" s="11" customFormat="1" ht="15">
      <c r="A16" s="12">
        <f t="shared" si="0"/>
        <v>9.3</v>
      </c>
      <c r="B16" s="13" t="s">
        <v>7</v>
      </c>
      <c r="C16" s="13" t="s">
        <v>10</v>
      </c>
      <c r="D16" s="50" t="s">
        <v>20</v>
      </c>
      <c r="E16" s="12">
        <v>0.8</v>
      </c>
      <c r="F16" s="34"/>
    </row>
    <row r="17" spans="1:6" s="11" customFormat="1" ht="15">
      <c r="A17" s="12">
        <f t="shared" si="0"/>
        <v>10.100000000000001</v>
      </c>
      <c r="B17" s="13" t="s">
        <v>7</v>
      </c>
      <c r="C17" s="13" t="s">
        <v>22</v>
      </c>
      <c r="D17" s="50" t="s">
        <v>21</v>
      </c>
      <c r="E17" s="12">
        <v>0.2</v>
      </c>
      <c r="F17" s="32"/>
    </row>
    <row r="18" spans="1:6" s="11" customFormat="1" ht="15">
      <c r="A18" s="12">
        <f t="shared" si="0"/>
        <v>10.3</v>
      </c>
      <c r="B18" s="13" t="s">
        <v>12</v>
      </c>
      <c r="C18" s="13" t="s">
        <v>10</v>
      </c>
      <c r="D18" s="50" t="s">
        <v>144</v>
      </c>
      <c r="E18" s="12">
        <v>0.5</v>
      </c>
      <c r="F18" s="41"/>
    </row>
    <row r="19" spans="1:6" s="11" customFormat="1" ht="15">
      <c r="A19" s="12">
        <f t="shared" si="0"/>
        <v>10.8</v>
      </c>
      <c r="B19" s="13" t="s">
        <v>18</v>
      </c>
      <c r="C19" s="13" t="s">
        <v>10</v>
      </c>
      <c r="D19" s="50" t="s">
        <v>23</v>
      </c>
      <c r="E19" s="12">
        <v>0.4</v>
      </c>
      <c r="F19" s="41"/>
    </row>
    <row r="20" spans="1:6" s="11" customFormat="1" ht="15" customHeight="1">
      <c r="A20" s="81">
        <f t="shared" si="0"/>
        <v>11.200000000000001</v>
      </c>
      <c r="B20" s="82" t="s">
        <v>22</v>
      </c>
      <c r="C20" s="82" t="s">
        <v>8</v>
      </c>
      <c r="D20" s="83" t="s">
        <v>124</v>
      </c>
      <c r="E20" s="81">
        <v>5.2</v>
      </c>
      <c r="F20" s="41"/>
    </row>
    <row r="21" spans="1:6" s="11" customFormat="1" ht="42.75" customHeight="1">
      <c r="A21" s="12">
        <f t="shared" si="0"/>
        <v>16.400000000000002</v>
      </c>
      <c r="B21" s="16"/>
      <c r="C21" s="17"/>
      <c r="D21" s="67" t="s">
        <v>78</v>
      </c>
      <c r="E21" s="18"/>
      <c r="F21" s="37"/>
    </row>
    <row r="22" spans="1:6" s="11" customFormat="1" ht="15">
      <c r="A22" s="12">
        <f>+A21+E21</f>
        <v>16.400000000000002</v>
      </c>
      <c r="B22" s="13" t="s">
        <v>24</v>
      </c>
      <c r="C22" s="13" t="s">
        <v>10</v>
      </c>
      <c r="D22" s="50" t="s">
        <v>25</v>
      </c>
      <c r="E22" s="81">
        <v>2.9</v>
      </c>
      <c r="F22" s="34"/>
    </row>
    <row r="23" spans="1:6" s="11" customFormat="1" ht="45">
      <c r="A23" s="12">
        <f>+A22+E22</f>
        <v>19.3</v>
      </c>
      <c r="B23" s="70" t="s">
        <v>24</v>
      </c>
      <c r="C23" s="70" t="s">
        <v>26</v>
      </c>
      <c r="D23" s="68" t="s">
        <v>147</v>
      </c>
      <c r="E23" s="69">
        <v>2</v>
      </c>
      <c r="F23" s="34"/>
    </row>
    <row r="24" spans="1:6" s="11" customFormat="1" ht="15">
      <c r="A24" s="12">
        <f>+A23+E23</f>
        <v>21.3</v>
      </c>
      <c r="B24" s="13" t="s">
        <v>24</v>
      </c>
      <c r="C24" s="13" t="s">
        <v>26</v>
      </c>
      <c r="D24" s="68" t="s">
        <v>148</v>
      </c>
      <c r="E24" s="12">
        <v>0.5</v>
      </c>
      <c r="F24" s="34"/>
    </row>
    <row r="25" spans="1:6" s="11" customFormat="1" ht="15">
      <c r="A25" s="12">
        <f>+A24+E24</f>
        <v>21.8</v>
      </c>
      <c r="B25" s="13" t="s">
        <v>18</v>
      </c>
      <c r="C25" s="13" t="s">
        <v>26</v>
      </c>
      <c r="D25" s="49" t="s">
        <v>27</v>
      </c>
      <c r="E25" s="12">
        <v>0.1</v>
      </c>
      <c r="F25" s="39"/>
    </row>
    <row r="26" spans="1:6" s="11" customFormat="1" ht="15">
      <c r="A26" s="12">
        <f>+A25+E25</f>
        <v>21.900000000000002</v>
      </c>
      <c r="B26" s="13" t="s">
        <v>18</v>
      </c>
      <c r="C26" s="13" t="s">
        <v>22</v>
      </c>
      <c r="D26" s="49" t="s">
        <v>28</v>
      </c>
      <c r="E26" s="12">
        <v>1</v>
      </c>
      <c r="F26" s="34"/>
    </row>
    <row r="27" spans="1:6" s="11" customFormat="1" ht="15">
      <c r="A27" s="12">
        <f t="shared" si="0"/>
        <v>22.900000000000002</v>
      </c>
      <c r="B27" s="13" t="s">
        <v>18</v>
      </c>
      <c r="C27" s="13" t="s">
        <v>10</v>
      </c>
      <c r="D27" s="49" t="s">
        <v>30</v>
      </c>
      <c r="E27" s="12">
        <v>0.1</v>
      </c>
      <c r="F27" s="34"/>
    </row>
    <row r="28" spans="1:6" s="11" customFormat="1" ht="15">
      <c r="A28" s="12">
        <f aca="true" t="shared" si="1" ref="A28:A48">+A27+E27</f>
        <v>23.000000000000004</v>
      </c>
      <c r="B28" s="13" t="s">
        <v>29</v>
      </c>
      <c r="C28" s="13" t="s">
        <v>10</v>
      </c>
      <c r="D28" s="49" t="s">
        <v>31</v>
      </c>
      <c r="E28" s="12">
        <v>1.4</v>
      </c>
      <c r="F28" s="34"/>
    </row>
    <row r="29" spans="1:6" s="11" customFormat="1" ht="15">
      <c r="A29" s="12">
        <f t="shared" si="1"/>
        <v>24.400000000000002</v>
      </c>
      <c r="B29" s="13" t="s">
        <v>24</v>
      </c>
      <c r="C29" s="13" t="s">
        <v>10</v>
      </c>
      <c r="D29" s="49" t="s">
        <v>32</v>
      </c>
      <c r="E29" s="12">
        <v>0.3</v>
      </c>
      <c r="F29" s="35"/>
    </row>
    <row r="30" spans="1:6" s="11" customFormat="1" ht="15">
      <c r="A30" s="12">
        <f t="shared" si="1"/>
        <v>24.700000000000003</v>
      </c>
      <c r="B30" s="13" t="s">
        <v>18</v>
      </c>
      <c r="C30" s="13" t="s">
        <v>10</v>
      </c>
      <c r="D30" s="68" t="s">
        <v>146</v>
      </c>
      <c r="E30" s="12">
        <v>1.6</v>
      </c>
      <c r="F30" s="34"/>
    </row>
    <row r="31" spans="1:6" s="11" customFormat="1" ht="15">
      <c r="A31" s="12">
        <f t="shared" si="1"/>
        <v>26.300000000000004</v>
      </c>
      <c r="B31" s="13" t="s">
        <v>7</v>
      </c>
      <c r="C31" s="13" t="s">
        <v>22</v>
      </c>
      <c r="D31" s="49" t="s">
        <v>33</v>
      </c>
      <c r="E31" s="12">
        <v>0.1</v>
      </c>
      <c r="F31" s="34"/>
    </row>
    <row r="32" spans="1:6" s="11" customFormat="1" ht="15">
      <c r="A32" s="12">
        <f t="shared" si="1"/>
        <v>26.400000000000006</v>
      </c>
      <c r="B32" s="13" t="s">
        <v>12</v>
      </c>
      <c r="C32" s="13" t="s">
        <v>10</v>
      </c>
      <c r="D32" s="50" t="s">
        <v>34</v>
      </c>
      <c r="E32" s="12">
        <v>0.1</v>
      </c>
      <c r="F32" s="36"/>
    </row>
    <row r="33" spans="1:6" s="11" customFormat="1" ht="15">
      <c r="A33" s="12">
        <f t="shared" si="1"/>
        <v>26.500000000000007</v>
      </c>
      <c r="B33" s="13" t="s">
        <v>7</v>
      </c>
      <c r="C33" s="13" t="s">
        <v>22</v>
      </c>
      <c r="D33" s="50" t="s">
        <v>33</v>
      </c>
      <c r="E33" s="12">
        <v>0.2</v>
      </c>
      <c r="F33" s="36"/>
    </row>
    <row r="34" spans="1:6" s="11" customFormat="1" ht="15">
      <c r="A34" s="12">
        <f t="shared" si="1"/>
        <v>26.700000000000006</v>
      </c>
      <c r="B34" s="13" t="s">
        <v>12</v>
      </c>
      <c r="C34" s="13" t="s">
        <v>10</v>
      </c>
      <c r="D34" s="50" t="s">
        <v>35</v>
      </c>
      <c r="E34" s="12">
        <v>0.6</v>
      </c>
      <c r="F34" s="36"/>
    </row>
    <row r="35" spans="1:6" s="11" customFormat="1" ht="15">
      <c r="A35" s="12">
        <f t="shared" si="1"/>
        <v>27.300000000000008</v>
      </c>
      <c r="B35" s="13" t="s">
        <v>12</v>
      </c>
      <c r="C35" s="13" t="s">
        <v>8</v>
      </c>
      <c r="D35" s="50" t="s">
        <v>36</v>
      </c>
      <c r="E35" s="12">
        <v>5.1</v>
      </c>
      <c r="F35" s="36"/>
    </row>
    <row r="36" spans="1:6" s="11" customFormat="1" ht="39" customHeight="1">
      <c r="A36" s="12">
        <f t="shared" si="1"/>
        <v>32.400000000000006</v>
      </c>
      <c r="B36" s="19"/>
      <c r="C36" s="20"/>
      <c r="D36" s="66" t="s">
        <v>37</v>
      </c>
      <c r="E36" s="21"/>
      <c r="F36" s="40"/>
    </row>
    <row r="37" spans="1:6" s="11" customFormat="1" ht="15" customHeight="1">
      <c r="A37" s="12">
        <f t="shared" si="1"/>
        <v>32.400000000000006</v>
      </c>
      <c r="B37" s="13" t="s">
        <v>12</v>
      </c>
      <c r="C37" s="13" t="s">
        <v>10</v>
      </c>
      <c r="D37" s="50" t="s">
        <v>36</v>
      </c>
      <c r="E37" s="12">
        <v>2.1</v>
      </c>
      <c r="F37" s="34"/>
    </row>
    <row r="38" spans="1:6" s="24" customFormat="1" ht="15" customHeight="1">
      <c r="A38" s="12">
        <f t="shared" si="1"/>
        <v>34.50000000000001</v>
      </c>
      <c r="B38" s="22" t="s">
        <v>24</v>
      </c>
      <c r="C38" s="22" t="s">
        <v>38</v>
      </c>
      <c r="D38" s="53" t="s">
        <v>39</v>
      </c>
      <c r="E38" s="23">
        <v>10.1</v>
      </c>
      <c r="F38" s="34"/>
    </row>
    <row r="39" spans="1:6" s="24" customFormat="1" ht="15" customHeight="1">
      <c r="A39" s="12">
        <f t="shared" si="1"/>
        <v>44.60000000000001</v>
      </c>
      <c r="B39" s="22" t="s">
        <v>12</v>
      </c>
      <c r="C39" s="22" t="s">
        <v>22</v>
      </c>
      <c r="D39" s="53" t="s">
        <v>40</v>
      </c>
      <c r="E39" s="23">
        <v>0.7</v>
      </c>
      <c r="F39" s="34"/>
    </row>
    <row r="40" spans="1:6" s="24" customFormat="1" ht="30">
      <c r="A40" s="12">
        <f t="shared" si="1"/>
        <v>45.30000000000001</v>
      </c>
      <c r="B40" s="22" t="s">
        <v>29</v>
      </c>
      <c r="C40" s="22" t="s">
        <v>38</v>
      </c>
      <c r="D40" s="50" t="s">
        <v>41</v>
      </c>
      <c r="E40" s="23">
        <v>1.2</v>
      </c>
      <c r="F40" s="35"/>
    </row>
    <row r="41" spans="1:6" s="24" customFormat="1" ht="15" customHeight="1">
      <c r="A41" s="12">
        <f t="shared" si="1"/>
        <v>46.500000000000014</v>
      </c>
      <c r="B41" s="22" t="s">
        <v>12</v>
      </c>
      <c r="C41" s="22" t="s">
        <v>8</v>
      </c>
      <c r="D41" s="50" t="s">
        <v>42</v>
      </c>
      <c r="E41" s="23">
        <v>0.1</v>
      </c>
      <c r="F41" s="35"/>
    </row>
    <row r="42" spans="1:6" s="24" customFormat="1" ht="15" customHeight="1">
      <c r="A42" s="12">
        <f t="shared" si="1"/>
        <v>46.600000000000016</v>
      </c>
      <c r="B42" s="22" t="s">
        <v>44</v>
      </c>
      <c r="C42" s="22" t="s">
        <v>43</v>
      </c>
      <c r="D42" s="53" t="s">
        <v>45</v>
      </c>
      <c r="E42" s="23">
        <v>0.1</v>
      </c>
      <c r="F42" s="42"/>
    </row>
    <row r="43" spans="1:6" s="24" customFormat="1" ht="15" customHeight="1">
      <c r="A43" s="12">
        <f t="shared" si="1"/>
        <v>46.70000000000002</v>
      </c>
      <c r="B43" s="22" t="s">
        <v>7</v>
      </c>
      <c r="C43" s="22" t="s">
        <v>10</v>
      </c>
      <c r="D43" s="53" t="s">
        <v>46</v>
      </c>
      <c r="E43" s="23">
        <v>0.8</v>
      </c>
      <c r="F43" s="42"/>
    </row>
    <row r="44" spans="1:6" s="24" customFormat="1" ht="15" customHeight="1">
      <c r="A44" s="12">
        <f t="shared" si="1"/>
        <v>47.500000000000014</v>
      </c>
      <c r="B44" s="22" t="s">
        <v>12</v>
      </c>
      <c r="C44" s="22" t="s">
        <v>8</v>
      </c>
      <c r="D44" s="53" t="s">
        <v>47</v>
      </c>
      <c r="E44" s="23">
        <v>6.5</v>
      </c>
      <c r="F44" s="42"/>
    </row>
    <row r="45" spans="1:6" s="11" customFormat="1" ht="54" customHeight="1">
      <c r="A45" s="12">
        <f t="shared" si="1"/>
        <v>54.000000000000014</v>
      </c>
      <c r="B45" s="26"/>
      <c r="C45" s="27"/>
      <c r="D45" s="65" t="s">
        <v>77</v>
      </c>
      <c r="E45" s="28"/>
      <c r="F45" s="43"/>
    </row>
    <row r="46" spans="1:6" s="11" customFormat="1" ht="15">
      <c r="A46" s="12">
        <f t="shared" si="1"/>
        <v>54.000000000000014</v>
      </c>
      <c r="B46" s="14" t="s">
        <v>48</v>
      </c>
      <c r="C46" s="14" t="s">
        <v>125</v>
      </c>
      <c r="D46" s="59" t="s">
        <v>49</v>
      </c>
      <c r="E46" s="15">
        <v>7.4</v>
      </c>
      <c r="F46" s="45"/>
    </row>
    <row r="47" spans="1:6" s="11" customFormat="1" ht="30">
      <c r="A47" s="12">
        <f t="shared" si="1"/>
        <v>61.40000000000001</v>
      </c>
      <c r="B47" s="70" t="s">
        <v>7</v>
      </c>
      <c r="C47" s="70" t="s">
        <v>38</v>
      </c>
      <c r="D47" s="71" t="s">
        <v>149</v>
      </c>
      <c r="E47" s="12">
        <v>0.1</v>
      </c>
      <c r="F47" s="45"/>
    </row>
    <row r="48" spans="1:6" s="11" customFormat="1" ht="15">
      <c r="A48" s="12">
        <f t="shared" si="1"/>
        <v>61.500000000000014</v>
      </c>
      <c r="B48" s="72" t="s">
        <v>12</v>
      </c>
      <c r="C48" s="72" t="s">
        <v>22</v>
      </c>
      <c r="D48" s="73" t="s">
        <v>151</v>
      </c>
      <c r="E48" s="12">
        <v>0.1</v>
      </c>
      <c r="F48" s="45"/>
    </row>
    <row r="49" spans="1:6" s="11" customFormat="1" ht="15">
      <c r="A49" s="12">
        <f aca="true" t="shared" si="2" ref="A49:A59">+A48+E48</f>
        <v>61.600000000000016</v>
      </c>
      <c r="B49" s="25" t="s">
        <v>24</v>
      </c>
      <c r="C49" s="25" t="s">
        <v>22</v>
      </c>
      <c r="D49" s="55" t="s">
        <v>150</v>
      </c>
      <c r="E49" s="12">
        <v>0.3</v>
      </c>
      <c r="F49" s="45"/>
    </row>
    <row r="50" spans="1:6" s="11" customFormat="1" ht="15">
      <c r="A50" s="12">
        <f t="shared" si="2"/>
        <v>61.90000000000001</v>
      </c>
      <c r="B50" s="25" t="s">
        <v>12</v>
      </c>
      <c r="C50" s="25" t="s">
        <v>22</v>
      </c>
      <c r="D50" s="55" t="s">
        <v>50</v>
      </c>
      <c r="E50" s="12">
        <v>0.8</v>
      </c>
      <c r="F50" s="45"/>
    </row>
    <row r="51" spans="1:6" s="11" customFormat="1" ht="30">
      <c r="A51" s="12">
        <f t="shared" si="2"/>
        <v>62.70000000000001</v>
      </c>
      <c r="B51" s="84" t="s">
        <v>29</v>
      </c>
      <c r="C51" s="84" t="s">
        <v>22</v>
      </c>
      <c r="D51" s="85" t="s">
        <v>152</v>
      </c>
      <c r="E51" s="86">
        <v>1.1</v>
      </c>
      <c r="F51" s="45"/>
    </row>
    <row r="52" spans="1:6" s="11" customFormat="1" ht="15">
      <c r="A52" s="12">
        <f t="shared" si="2"/>
        <v>63.80000000000001</v>
      </c>
      <c r="B52" s="87" t="s">
        <v>12</v>
      </c>
      <c r="C52" s="87" t="s">
        <v>10</v>
      </c>
      <c r="D52" s="88" t="s">
        <v>51</v>
      </c>
      <c r="E52" s="81">
        <v>0.4</v>
      </c>
      <c r="F52" s="45"/>
    </row>
    <row r="53" spans="1:6" s="11" customFormat="1" ht="15">
      <c r="A53" s="12">
        <f t="shared" si="2"/>
        <v>64.20000000000002</v>
      </c>
      <c r="B53" s="87" t="s">
        <v>12</v>
      </c>
      <c r="C53" s="87" t="s">
        <v>8</v>
      </c>
      <c r="D53" s="88" t="s">
        <v>126</v>
      </c>
      <c r="E53" s="81">
        <v>0.4</v>
      </c>
      <c r="F53" s="45"/>
    </row>
    <row r="54" spans="1:6" s="11" customFormat="1" ht="15">
      <c r="A54" s="12">
        <f t="shared" si="2"/>
        <v>64.60000000000002</v>
      </c>
      <c r="B54" s="87" t="s">
        <v>7</v>
      </c>
      <c r="C54" s="87" t="s">
        <v>10</v>
      </c>
      <c r="D54" s="88" t="s">
        <v>52</v>
      </c>
      <c r="E54" s="81">
        <v>1.6</v>
      </c>
      <c r="F54" s="45"/>
    </row>
    <row r="55" spans="1:6" s="11" customFormat="1" ht="15">
      <c r="A55" s="12">
        <f t="shared" si="2"/>
        <v>66.20000000000002</v>
      </c>
      <c r="B55" s="25" t="s">
        <v>18</v>
      </c>
      <c r="C55" s="25" t="s">
        <v>54</v>
      </c>
      <c r="D55" s="55" t="s">
        <v>53</v>
      </c>
      <c r="E55" s="12">
        <v>1</v>
      </c>
      <c r="F55" s="45"/>
    </row>
    <row r="56" spans="1:6" s="11" customFormat="1" ht="15">
      <c r="A56" s="12">
        <f t="shared" si="2"/>
        <v>67.20000000000002</v>
      </c>
      <c r="B56" s="25" t="s">
        <v>24</v>
      </c>
      <c r="C56" s="25" t="s">
        <v>10</v>
      </c>
      <c r="D56" s="55" t="s">
        <v>153</v>
      </c>
      <c r="E56" s="12">
        <v>5.5</v>
      </c>
      <c r="F56" s="45"/>
    </row>
    <row r="57" spans="1:6" s="11" customFormat="1" ht="15">
      <c r="A57" s="12">
        <f t="shared" si="2"/>
        <v>72.70000000000002</v>
      </c>
      <c r="B57" s="72" t="s">
        <v>18</v>
      </c>
      <c r="C57" s="72" t="s">
        <v>22</v>
      </c>
      <c r="D57" s="73" t="s">
        <v>154</v>
      </c>
      <c r="E57" s="69">
        <v>0.2</v>
      </c>
      <c r="F57" s="45"/>
    </row>
    <row r="58" spans="1:6" s="11" customFormat="1" ht="15">
      <c r="A58" s="12">
        <f t="shared" si="2"/>
        <v>72.90000000000002</v>
      </c>
      <c r="B58" s="72" t="s">
        <v>7</v>
      </c>
      <c r="C58" s="72" t="s">
        <v>38</v>
      </c>
      <c r="D58" s="73" t="s">
        <v>155</v>
      </c>
      <c r="E58" s="69">
        <v>0</v>
      </c>
      <c r="F58" s="45"/>
    </row>
    <row r="59" spans="1:6" s="11" customFormat="1" ht="46.5">
      <c r="A59" s="12">
        <f t="shared" si="2"/>
        <v>72.90000000000002</v>
      </c>
      <c r="B59" s="29"/>
      <c r="C59" s="29"/>
      <c r="D59" s="64" t="s">
        <v>76</v>
      </c>
      <c r="E59" s="15"/>
      <c r="F59" s="57"/>
    </row>
    <row r="60" spans="1:6" s="11" customFormat="1" ht="15">
      <c r="A60" s="12">
        <f aca="true" t="shared" si="3" ref="A60:A123">+A59+E59</f>
        <v>72.90000000000002</v>
      </c>
      <c r="B60" s="30" t="s">
        <v>24</v>
      </c>
      <c r="C60" s="30" t="s">
        <v>38</v>
      </c>
      <c r="D60" s="73" t="s">
        <v>156</v>
      </c>
      <c r="E60" s="15">
        <v>0.4</v>
      </c>
      <c r="F60" s="58"/>
    </row>
    <row r="61" spans="1:6" s="11" customFormat="1" ht="15">
      <c r="A61" s="12">
        <f t="shared" si="3"/>
        <v>73.30000000000003</v>
      </c>
      <c r="B61" s="30" t="s">
        <v>24</v>
      </c>
      <c r="C61" s="30" t="s">
        <v>38</v>
      </c>
      <c r="D61" s="73" t="s">
        <v>157</v>
      </c>
      <c r="E61" s="31">
        <v>2.1</v>
      </c>
      <c r="F61" s="44"/>
    </row>
    <row r="62" spans="1:6" s="11" customFormat="1" ht="15">
      <c r="A62" s="12">
        <f t="shared" si="3"/>
        <v>75.40000000000002</v>
      </c>
      <c r="B62" s="14" t="s">
        <v>12</v>
      </c>
      <c r="C62" s="14" t="s">
        <v>22</v>
      </c>
      <c r="D62" s="56" t="s">
        <v>55</v>
      </c>
      <c r="E62" s="15">
        <v>0.8</v>
      </c>
      <c r="F62" s="58"/>
    </row>
    <row r="63" spans="1:6" s="11" customFormat="1" ht="15">
      <c r="A63" s="12">
        <f t="shared" si="3"/>
        <v>76.20000000000002</v>
      </c>
      <c r="B63" s="14" t="s">
        <v>7</v>
      </c>
      <c r="C63" s="14" t="s">
        <v>38</v>
      </c>
      <c r="D63" s="54" t="s">
        <v>56</v>
      </c>
      <c r="E63" s="15">
        <v>0.1</v>
      </c>
      <c r="F63" s="58"/>
    </row>
    <row r="64" spans="1:6" s="11" customFormat="1" ht="15">
      <c r="A64" s="12">
        <f t="shared" si="3"/>
        <v>76.30000000000001</v>
      </c>
      <c r="B64" s="14" t="s">
        <v>12</v>
      </c>
      <c r="C64" s="14" t="s">
        <v>22</v>
      </c>
      <c r="D64" s="54" t="s">
        <v>57</v>
      </c>
      <c r="E64" s="15">
        <v>1.8</v>
      </c>
      <c r="F64" s="46"/>
    </row>
    <row r="65" spans="1:6" s="11" customFormat="1" ht="15">
      <c r="A65" s="12">
        <f t="shared" si="3"/>
        <v>78.10000000000001</v>
      </c>
      <c r="B65" s="14" t="s">
        <v>7</v>
      </c>
      <c r="C65" s="14" t="s">
        <v>8</v>
      </c>
      <c r="D65" s="54" t="s">
        <v>58</v>
      </c>
      <c r="E65" s="15">
        <v>1</v>
      </c>
      <c r="F65" s="46"/>
    </row>
    <row r="66" spans="1:6" s="11" customFormat="1" ht="15">
      <c r="A66" s="12">
        <f t="shared" si="3"/>
        <v>79.10000000000001</v>
      </c>
      <c r="B66" s="14" t="s">
        <v>12</v>
      </c>
      <c r="C66" s="14" t="s">
        <v>38</v>
      </c>
      <c r="D66" s="54" t="s">
        <v>59</v>
      </c>
      <c r="E66" s="15">
        <v>1.7</v>
      </c>
      <c r="F66" s="46"/>
    </row>
    <row r="67" spans="1:6" s="11" customFormat="1" ht="15">
      <c r="A67" s="12">
        <f t="shared" si="3"/>
        <v>80.80000000000001</v>
      </c>
      <c r="B67" s="14" t="s">
        <v>12</v>
      </c>
      <c r="C67" s="14" t="s">
        <v>22</v>
      </c>
      <c r="D67" s="54" t="s">
        <v>60</v>
      </c>
      <c r="E67" s="15">
        <v>0.8</v>
      </c>
      <c r="F67" s="46"/>
    </row>
    <row r="68" spans="1:6" s="11" customFormat="1" ht="15">
      <c r="A68" s="12">
        <f t="shared" si="3"/>
        <v>81.60000000000001</v>
      </c>
      <c r="B68" s="14" t="s">
        <v>7</v>
      </c>
      <c r="C68" s="14" t="s">
        <v>38</v>
      </c>
      <c r="D68" s="54" t="s">
        <v>57</v>
      </c>
      <c r="E68" s="15">
        <v>1.8</v>
      </c>
      <c r="F68" s="46"/>
    </row>
    <row r="69" spans="1:6" s="11" customFormat="1" ht="15">
      <c r="A69" s="12">
        <f t="shared" si="3"/>
        <v>83.4</v>
      </c>
      <c r="B69" s="14" t="s">
        <v>7</v>
      </c>
      <c r="C69" s="14" t="s">
        <v>8</v>
      </c>
      <c r="D69" s="54" t="s">
        <v>61</v>
      </c>
      <c r="E69" s="15">
        <v>0.6</v>
      </c>
      <c r="F69" s="46"/>
    </row>
    <row r="70" spans="1:6" s="11" customFormat="1" ht="15">
      <c r="A70" s="12">
        <f t="shared" si="3"/>
        <v>84</v>
      </c>
      <c r="B70" s="14" t="s">
        <v>12</v>
      </c>
      <c r="C70" s="14" t="s">
        <v>38</v>
      </c>
      <c r="D70" s="54" t="s">
        <v>127</v>
      </c>
      <c r="E70" s="15">
        <v>0.9</v>
      </c>
      <c r="F70" s="46"/>
    </row>
    <row r="71" spans="1:6" s="11" customFormat="1" ht="30">
      <c r="A71" s="12">
        <f t="shared" si="3"/>
        <v>84.9</v>
      </c>
      <c r="B71" s="13" t="s">
        <v>7</v>
      </c>
      <c r="C71" s="13" t="s">
        <v>8</v>
      </c>
      <c r="D71" s="83" t="s">
        <v>158</v>
      </c>
      <c r="E71" s="12">
        <v>1</v>
      </c>
      <c r="F71" s="46"/>
    </row>
    <row r="72" spans="1:6" s="11" customFormat="1" ht="15">
      <c r="A72" s="12">
        <f t="shared" si="3"/>
        <v>85.9</v>
      </c>
      <c r="B72" s="14" t="s">
        <v>12</v>
      </c>
      <c r="C72" s="14" t="s">
        <v>38</v>
      </c>
      <c r="D72" s="54" t="s">
        <v>62</v>
      </c>
      <c r="E72" s="15">
        <v>0.3</v>
      </c>
      <c r="F72" s="46"/>
    </row>
    <row r="73" spans="1:6" s="11" customFormat="1" ht="15">
      <c r="A73" s="12">
        <f t="shared" si="3"/>
        <v>86.2</v>
      </c>
      <c r="B73" s="14" t="s">
        <v>7</v>
      </c>
      <c r="C73" s="14" t="s">
        <v>8</v>
      </c>
      <c r="D73" s="54" t="s">
        <v>63</v>
      </c>
      <c r="E73" s="15">
        <v>4.4</v>
      </c>
      <c r="F73" s="46"/>
    </row>
    <row r="74" spans="1:6" s="11" customFormat="1" ht="15">
      <c r="A74" s="12">
        <f t="shared" si="3"/>
        <v>90.60000000000001</v>
      </c>
      <c r="B74" s="14" t="s">
        <v>12</v>
      </c>
      <c r="C74" s="14" t="s">
        <v>38</v>
      </c>
      <c r="D74" s="54" t="s">
        <v>51</v>
      </c>
      <c r="E74" s="15">
        <v>7.1</v>
      </c>
      <c r="F74" s="46"/>
    </row>
    <row r="75" spans="1:6" s="11" customFormat="1" ht="15">
      <c r="A75" s="12">
        <f t="shared" si="3"/>
        <v>97.7</v>
      </c>
      <c r="B75" s="14" t="s">
        <v>12</v>
      </c>
      <c r="C75" s="14" t="s">
        <v>22</v>
      </c>
      <c r="D75" s="54" t="s">
        <v>64</v>
      </c>
      <c r="E75" s="15">
        <v>0.2</v>
      </c>
      <c r="F75" s="46"/>
    </row>
    <row r="76" spans="1:6" s="11" customFormat="1" ht="15">
      <c r="A76" s="12">
        <f t="shared" si="3"/>
        <v>97.9</v>
      </c>
      <c r="B76" s="14" t="s">
        <v>7</v>
      </c>
      <c r="C76" s="14" t="s">
        <v>38</v>
      </c>
      <c r="D76" s="89" t="s">
        <v>65</v>
      </c>
      <c r="E76" s="90">
        <v>1.9</v>
      </c>
      <c r="F76" s="46"/>
    </row>
    <row r="77" spans="1:6" s="11" customFormat="1" ht="15">
      <c r="A77" s="12">
        <f t="shared" si="3"/>
        <v>99.80000000000001</v>
      </c>
      <c r="B77" s="14" t="s">
        <v>24</v>
      </c>
      <c r="C77" s="14" t="s">
        <v>38</v>
      </c>
      <c r="D77" s="89" t="s">
        <v>128</v>
      </c>
      <c r="E77" s="90">
        <v>0.2</v>
      </c>
      <c r="F77" s="46"/>
    </row>
    <row r="78" spans="1:6" s="11" customFormat="1" ht="15">
      <c r="A78" s="12">
        <f t="shared" si="3"/>
        <v>100.00000000000001</v>
      </c>
      <c r="B78" s="13" t="s">
        <v>7</v>
      </c>
      <c r="C78" s="13" t="s">
        <v>8</v>
      </c>
      <c r="D78" s="83" t="s">
        <v>129</v>
      </c>
      <c r="E78" s="81">
        <v>1.3</v>
      </c>
      <c r="F78" s="46"/>
    </row>
    <row r="79" spans="1:6" s="11" customFormat="1" ht="30">
      <c r="A79" s="12">
        <f t="shared" si="3"/>
        <v>101.30000000000001</v>
      </c>
      <c r="B79" s="13" t="s">
        <v>24</v>
      </c>
      <c r="C79" s="13" t="s">
        <v>130</v>
      </c>
      <c r="D79" s="83" t="s">
        <v>159</v>
      </c>
      <c r="E79" s="81">
        <v>3</v>
      </c>
      <c r="F79" s="46"/>
    </row>
    <row r="80" spans="1:6" s="11" customFormat="1" ht="30">
      <c r="A80" s="12">
        <f t="shared" si="3"/>
        <v>104.30000000000001</v>
      </c>
      <c r="B80" s="60" t="s">
        <v>24</v>
      </c>
      <c r="C80" s="60" t="s">
        <v>22</v>
      </c>
      <c r="D80" s="83" t="s">
        <v>131</v>
      </c>
      <c r="E80" s="81">
        <v>0.3</v>
      </c>
      <c r="F80" s="46"/>
    </row>
    <row r="81" spans="1:5" ht="15">
      <c r="A81" s="12">
        <f t="shared" si="3"/>
        <v>104.60000000000001</v>
      </c>
      <c r="B81" s="60" t="s">
        <v>12</v>
      </c>
      <c r="C81" s="60" t="s">
        <v>8</v>
      </c>
      <c r="D81" s="91" t="s">
        <v>66</v>
      </c>
      <c r="E81" s="81">
        <v>0.8</v>
      </c>
    </row>
    <row r="82" spans="1:5" ht="15">
      <c r="A82" s="12">
        <f t="shared" si="3"/>
        <v>105.4</v>
      </c>
      <c r="B82" s="60" t="s">
        <v>12</v>
      </c>
      <c r="C82" s="60" t="s">
        <v>38</v>
      </c>
      <c r="D82" s="91" t="s">
        <v>52</v>
      </c>
      <c r="E82" s="81">
        <v>0.1</v>
      </c>
    </row>
    <row r="83" spans="1:5" ht="30">
      <c r="A83" s="12">
        <f t="shared" si="3"/>
        <v>105.5</v>
      </c>
      <c r="B83" s="60" t="s">
        <v>7</v>
      </c>
      <c r="C83" s="60" t="s">
        <v>8</v>
      </c>
      <c r="D83" s="49" t="s">
        <v>160</v>
      </c>
      <c r="E83" s="12">
        <v>0.1</v>
      </c>
    </row>
    <row r="84" spans="1:5" ht="15">
      <c r="A84" s="12">
        <f t="shared" si="3"/>
        <v>105.6</v>
      </c>
      <c r="B84" s="60" t="s">
        <v>7</v>
      </c>
      <c r="C84" s="60" t="s">
        <v>10</v>
      </c>
      <c r="D84" s="49" t="s">
        <v>161</v>
      </c>
      <c r="E84" s="12">
        <v>0.3</v>
      </c>
    </row>
    <row r="85" spans="1:5" ht="15">
      <c r="A85" s="12">
        <f t="shared" si="3"/>
        <v>105.89999999999999</v>
      </c>
      <c r="B85" s="60" t="s">
        <v>24</v>
      </c>
      <c r="C85" s="60" t="s">
        <v>10</v>
      </c>
      <c r="D85" s="62" t="s">
        <v>52</v>
      </c>
      <c r="E85" s="12">
        <v>8.4</v>
      </c>
    </row>
    <row r="86" spans="1:5" ht="15">
      <c r="A86" s="12">
        <f t="shared" si="3"/>
        <v>114.3</v>
      </c>
      <c r="B86" s="60" t="s">
        <v>24</v>
      </c>
      <c r="C86" s="60" t="s">
        <v>22</v>
      </c>
      <c r="D86" s="62" t="s">
        <v>67</v>
      </c>
      <c r="E86" s="63">
        <v>1.6</v>
      </c>
    </row>
    <row r="87" spans="1:5" ht="15">
      <c r="A87" s="12">
        <f t="shared" si="3"/>
        <v>115.89999999999999</v>
      </c>
      <c r="B87" s="60" t="s">
        <v>12</v>
      </c>
      <c r="C87" s="60" t="s">
        <v>10</v>
      </c>
      <c r="D87" s="62" t="s">
        <v>68</v>
      </c>
      <c r="E87" s="12">
        <v>0.8</v>
      </c>
    </row>
    <row r="88" spans="1:5" ht="15">
      <c r="A88" s="12">
        <f t="shared" si="3"/>
        <v>116.69999999999999</v>
      </c>
      <c r="B88" s="60" t="s">
        <v>7</v>
      </c>
      <c r="C88" s="60" t="s">
        <v>22</v>
      </c>
      <c r="D88" s="62" t="s">
        <v>69</v>
      </c>
      <c r="E88" s="12">
        <v>0.7</v>
      </c>
    </row>
    <row r="89" spans="1:5" ht="30">
      <c r="A89" s="12">
        <f t="shared" si="3"/>
        <v>117.39999999999999</v>
      </c>
      <c r="B89" s="60" t="s">
        <v>12</v>
      </c>
      <c r="C89" s="60" t="s">
        <v>10</v>
      </c>
      <c r="D89" s="83" t="s">
        <v>162</v>
      </c>
      <c r="E89" s="12">
        <v>0.1</v>
      </c>
    </row>
    <row r="90" spans="1:5" ht="15">
      <c r="A90" s="12">
        <f t="shared" si="3"/>
        <v>117.49999999999999</v>
      </c>
      <c r="B90" s="60" t="s">
        <v>12</v>
      </c>
      <c r="C90" s="60" t="s">
        <v>8</v>
      </c>
      <c r="D90" s="50" t="s">
        <v>132</v>
      </c>
      <c r="E90" s="12">
        <v>0.9</v>
      </c>
    </row>
    <row r="91" spans="1:5" ht="15">
      <c r="A91" s="12">
        <f t="shared" si="3"/>
        <v>118.39999999999999</v>
      </c>
      <c r="B91" s="60" t="s">
        <v>7</v>
      </c>
      <c r="C91" s="60" t="s">
        <v>22</v>
      </c>
      <c r="D91" s="61" t="s">
        <v>70</v>
      </c>
      <c r="E91" s="12">
        <v>1.6</v>
      </c>
    </row>
    <row r="92" spans="1:5" ht="15">
      <c r="A92" s="12">
        <f t="shared" si="3"/>
        <v>119.99999999999999</v>
      </c>
      <c r="B92" s="60" t="s">
        <v>12</v>
      </c>
      <c r="C92" s="60" t="s">
        <v>72</v>
      </c>
      <c r="D92" s="62" t="s">
        <v>52</v>
      </c>
      <c r="E92" s="12">
        <v>0.7</v>
      </c>
    </row>
    <row r="93" spans="1:5" ht="15">
      <c r="A93" s="12">
        <f t="shared" si="3"/>
        <v>120.69999999999999</v>
      </c>
      <c r="B93" s="60" t="s">
        <v>7</v>
      </c>
      <c r="C93" s="60" t="s">
        <v>26</v>
      </c>
      <c r="D93" s="62" t="s">
        <v>71</v>
      </c>
      <c r="E93" s="12">
        <v>0.1</v>
      </c>
    </row>
    <row r="94" spans="1:5" ht="15">
      <c r="A94" s="12">
        <f t="shared" si="3"/>
        <v>120.79999999999998</v>
      </c>
      <c r="B94" s="60" t="s">
        <v>12</v>
      </c>
      <c r="C94" s="60" t="s">
        <v>72</v>
      </c>
      <c r="D94" s="62" t="s">
        <v>73</v>
      </c>
      <c r="E94" s="12">
        <v>0.3</v>
      </c>
    </row>
    <row r="95" spans="1:5" ht="15">
      <c r="A95" s="12">
        <f t="shared" si="3"/>
        <v>121.09999999999998</v>
      </c>
      <c r="B95" s="60" t="s">
        <v>12</v>
      </c>
      <c r="C95" s="60" t="s">
        <v>10</v>
      </c>
      <c r="D95" s="49" t="s">
        <v>133</v>
      </c>
      <c r="E95" s="12">
        <v>0.5</v>
      </c>
    </row>
    <row r="96" spans="1:5" ht="15">
      <c r="A96" s="12">
        <f t="shared" si="3"/>
        <v>121.59999999999998</v>
      </c>
      <c r="B96" s="60" t="s">
        <v>12</v>
      </c>
      <c r="C96" s="60" t="s">
        <v>10</v>
      </c>
      <c r="D96" s="49" t="s">
        <v>134</v>
      </c>
      <c r="E96" s="12">
        <v>3</v>
      </c>
    </row>
    <row r="97" spans="1:5" ht="15">
      <c r="A97" s="12">
        <f t="shared" si="3"/>
        <v>124.59999999999998</v>
      </c>
      <c r="B97" s="60" t="s">
        <v>12</v>
      </c>
      <c r="C97" s="60" t="s">
        <v>19</v>
      </c>
      <c r="D97" s="62" t="s">
        <v>74</v>
      </c>
      <c r="E97" s="12">
        <v>2.8</v>
      </c>
    </row>
    <row r="98" spans="1:5" ht="15">
      <c r="A98" s="12">
        <f t="shared" si="3"/>
        <v>127.39999999999998</v>
      </c>
      <c r="B98" s="60" t="s">
        <v>7</v>
      </c>
      <c r="C98" s="60" t="s">
        <v>72</v>
      </c>
      <c r="D98" s="62" t="s">
        <v>74</v>
      </c>
      <c r="E98" s="12">
        <v>0.6</v>
      </c>
    </row>
    <row r="99" spans="1:5" ht="15">
      <c r="A99" s="12">
        <f t="shared" si="3"/>
        <v>127.99999999999997</v>
      </c>
      <c r="B99" s="60" t="s">
        <v>12</v>
      </c>
      <c r="C99" s="60" t="s">
        <v>8</v>
      </c>
      <c r="D99" s="62" t="s">
        <v>75</v>
      </c>
      <c r="E99" s="12">
        <v>0.8</v>
      </c>
    </row>
    <row r="100" spans="1:5" ht="46.5">
      <c r="A100" s="12">
        <f t="shared" si="3"/>
        <v>128.79999999999998</v>
      </c>
      <c r="B100" s="29"/>
      <c r="C100" s="29"/>
      <c r="D100" s="64" t="s">
        <v>135</v>
      </c>
      <c r="E100" s="15"/>
    </row>
    <row r="101" spans="1:5" ht="15">
      <c r="A101" s="12">
        <f t="shared" si="3"/>
        <v>128.79999999999998</v>
      </c>
      <c r="B101" s="13" t="s">
        <v>48</v>
      </c>
      <c r="C101" s="60" t="s">
        <v>22</v>
      </c>
      <c r="D101" s="61" t="s">
        <v>75</v>
      </c>
      <c r="E101" s="12">
        <v>0.8</v>
      </c>
    </row>
    <row r="102" spans="1:5" ht="15">
      <c r="A102" s="12">
        <f t="shared" si="3"/>
        <v>129.6</v>
      </c>
      <c r="B102" s="60" t="s">
        <v>7</v>
      </c>
      <c r="C102" s="60" t="s">
        <v>38</v>
      </c>
      <c r="D102" s="61" t="s">
        <v>74</v>
      </c>
      <c r="E102" s="12">
        <v>0.6</v>
      </c>
    </row>
    <row r="103" spans="1:5" ht="15">
      <c r="A103" s="12">
        <f t="shared" si="3"/>
        <v>130.2</v>
      </c>
      <c r="B103" s="60" t="s">
        <v>12</v>
      </c>
      <c r="C103" s="60" t="s">
        <v>26</v>
      </c>
      <c r="D103" s="62" t="s">
        <v>74</v>
      </c>
      <c r="E103" s="12">
        <v>2.8</v>
      </c>
    </row>
    <row r="104" spans="1:5" ht="15">
      <c r="A104" s="12">
        <f t="shared" si="3"/>
        <v>133</v>
      </c>
      <c r="B104" s="60" t="s">
        <v>12</v>
      </c>
      <c r="C104" s="60" t="s">
        <v>72</v>
      </c>
      <c r="D104" s="62" t="s">
        <v>52</v>
      </c>
      <c r="E104" s="12">
        <v>0.5</v>
      </c>
    </row>
    <row r="105" spans="1:5" ht="15">
      <c r="A105" s="12">
        <f t="shared" si="3"/>
        <v>133.5</v>
      </c>
      <c r="B105" s="60" t="s">
        <v>7</v>
      </c>
      <c r="C105" s="60" t="s">
        <v>22</v>
      </c>
      <c r="D105" s="62" t="s">
        <v>79</v>
      </c>
      <c r="E105" s="12">
        <v>1.3</v>
      </c>
    </row>
    <row r="106" spans="1:5" ht="15">
      <c r="A106" s="12">
        <f t="shared" si="3"/>
        <v>134.8</v>
      </c>
      <c r="B106" s="60" t="s">
        <v>7</v>
      </c>
      <c r="C106" s="60" t="s">
        <v>38</v>
      </c>
      <c r="D106" s="62" t="s">
        <v>80</v>
      </c>
      <c r="E106" s="12">
        <v>1.5</v>
      </c>
    </row>
    <row r="107" spans="1:5" ht="15">
      <c r="A107" s="12">
        <f t="shared" si="3"/>
        <v>136.3</v>
      </c>
      <c r="B107" s="60" t="s">
        <v>12</v>
      </c>
      <c r="C107" s="60" t="s">
        <v>22</v>
      </c>
      <c r="D107" s="62" t="s">
        <v>81</v>
      </c>
      <c r="E107" s="12">
        <v>1.2</v>
      </c>
    </row>
    <row r="108" spans="1:5" ht="15">
      <c r="A108" s="12">
        <f t="shared" si="3"/>
        <v>137.5</v>
      </c>
      <c r="B108" s="60" t="s">
        <v>7</v>
      </c>
      <c r="C108" s="60" t="s">
        <v>38</v>
      </c>
      <c r="D108" s="62" t="s">
        <v>82</v>
      </c>
      <c r="E108" s="12">
        <v>2.4</v>
      </c>
    </row>
    <row r="109" spans="1:5" ht="15">
      <c r="A109" s="12">
        <f t="shared" si="3"/>
        <v>139.9</v>
      </c>
      <c r="B109" s="60" t="s">
        <v>7</v>
      </c>
      <c r="C109" s="60" t="s">
        <v>38</v>
      </c>
      <c r="D109" s="62" t="s">
        <v>83</v>
      </c>
      <c r="E109" s="63">
        <v>0.8</v>
      </c>
    </row>
    <row r="110" spans="1:5" ht="15">
      <c r="A110" s="12">
        <f t="shared" si="3"/>
        <v>140.70000000000002</v>
      </c>
      <c r="B110" s="60" t="s">
        <v>12</v>
      </c>
      <c r="C110" s="60" t="s">
        <v>22</v>
      </c>
      <c r="D110" s="49" t="s">
        <v>136</v>
      </c>
      <c r="E110" s="12">
        <v>0.8</v>
      </c>
    </row>
    <row r="111" spans="1:5" ht="15">
      <c r="A111" s="12">
        <f t="shared" si="3"/>
        <v>141.50000000000003</v>
      </c>
      <c r="B111" s="60" t="s">
        <v>7</v>
      </c>
      <c r="C111" s="60" t="s">
        <v>38</v>
      </c>
      <c r="D111" s="61" t="s">
        <v>84</v>
      </c>
      <c r="E111" s="12">
        <v>0.3</v>
      </c>
    </row>
    <row r="112" spans="1:5" ht="30">
      <c r="A112" s="12">
        <f t="shared" si="3"/>
        <v>141.80000000000004</v>
      </c>
      <c r="B112" s="60" t="s">
        <v>12</v>
      </c>
      <c r="C112" s="60" t="s">
        <v>22</v>
      </c>
      <c r="D112" s="61" t="s">
        <v>85</v>
      </c>
      <c r="E112" s="12">
        <v>0.1</v>
      </c>
    </row>
    <row r="113" spans="1:5" ht="15">
      <c r="A113" s="12">
        <f t="shared" si="3"/>
        <v>141.90000000000003</v>
      </c>
      <c r="B113" s="60" t="s">
        <v>7</v>
      </c>
      <c r="C113" s="60" t="s">
        <v>38</v>
      </c>
      <c r="D113" s="61" t="s">
        <v>86</v>
      </c>
      <c r="E113" s="12">
        <v>0.1</v>
      </c>
    </row>
    <row r="114" spans="1:5" ht="15">
      <c r="A114" s="12">
        <f t="shared" si="3"/>
        <v>142.00000000000003</v>
      </c>
      <c r="B114" s="13" t="s">
        <v>24</v>
      </c>
      <c r="C114" s="60" t="s">
        <v>38</v>
      </c>
      <c r="D114" s="49" t="s">
        <v>163</v>
      </c>
      <c r="E114" s="12">
        <v>0.2</v>
      </c>
    </row>
    <row r="115" spans="1:5" ht="15">
      <c r="A115" s="12">
        <f t="shared" si="3"/>
        <v>142.20000000000002</v>
      </c>
      <c r="B115" s="60" t="s">
        <v>7</v>
      </c>
      <c r="C115" s="60" t="s">
        <v>43</v>
      </c>
      <c r="D115" s="62" t="s">
        <v>87</v>
      </c>
      <c r="E115" s="12">
        <v>0.1</v>
      </c>
    </row>
    <row r="116" spans="1:5" ht="15">
      <c r="A116" s="12">
        <f t="shared" si="3"/>
        <v>142.3</v>
      </c>
      <c r="B116" s="60" t="s">
        <v>7</v>
      </c>
      <c r="C116" s="60" t="s">
        <v>8</v>
      </c>
      <c r="D116" s="62" t="s">
        <v>88</v>
      </c>
      <c r="E116" s="12">
        <v>0.1</v>
      </c>
    </row>
    <row r="117" spans="1:5" ht="15">
      <c r="A117" s="12">
        <f t="shared" si="3"/>
        <v>142.4</v>
      </c>
      <c r="B117" s="60" t="s">
        <v>12</v>
      </c>
      <c r="C117" s="60" t="s">
        <v>38</v>
      </c>
      <c r="D117" s="49" t="s">
        <v>137</v>
      </c>
      <c r="E117" s="12">
        <v>0.5</v>
      </c>
    </row>
    <row r="118" spans="1:5" ht="30">
      <c r="A118" s="12">
        <f t="shared" si="3"/>
        <v>142.9</v>
      </c>
      <c r="B118" s="60" t="s">
        <v>24</v>
      </c>
      <c r="C118" s="60" t="s">
        <v>38</v>
      </c>
      <c r="D118" s="62" t="s">
        <v>89</v>
      </c>
      <c r="E118" s="12">
        <v>0.1</v>
      </c>
    </row>
    <row r="119" spans="1:5" ht="15">
      <c r="A119" s="12">
        <f t="shared" si="3"/>
        <v>143</v>
      </c>
      <c r="B119" s="60" t="s">
        <v>24</v>
      </c>
      <c r="C119" s="82" t="s">
        <v>125</v>
      </c>
      <c r="D119" s="62" t="s">
        <v>90</v>
      </c>
      <c r="E119" s="12">
        <v>0.1</v>
      </c>
    </row>
    <row r="120" spans="1:5" ht="15">
      <c r="A120" s="12">
        <f t="shared" si="3"/>
        <v>143.1</v>
      </c>
      <c r="B120" s="13" t="s">
        <v>117</v>
      </c>
      <c r="C120" s="13" t="s">
        <v>138</v>
      </c>
      <c r="D120" s="62" t="s">
        <v>94</v>
      </c>
      <c r="E120" s="12">
        <v>0.3</v>
      </c>
    </row>
    <row r="121" spans="1:5" ht="15">
      <c r="A121" s="12">
        <f t="shared" si="3"/>
        <v>143.4</v>
      </c>
      <c r="B121" s="60" t="s">
        <v>7</v>
      </c>
      <c r="C121" s="60" t="s">
        <v>8</v>
      </c>
      <c r="D121" s="61" t="s">
        <v>91</v>
      </c>
      <c r="E121" s="12">
        <v>0</v>
      </c>
    </row>
    <row r="122" spans="1:5" ht="15">
      <c r="A122" s="12">
        <f t="shared" si="3"/>
        <v>143.4</v>
      </c>
      <c r="B122" s="60" t="s">
        <v>12</v>
      </c>
      <c r="C122" s="60" t="s">
        <v>38</v>
      </c>
      <c r="D122" s="61" t="s">
        <v>92</v>
      </c>
      <c r="E122" s="12">
        <v>0.5</v>
      </c>
    </row>
    <row r="123" spans="1:5" ht="30">
      <c r="A123" s="12">
        <f t="shared" si="3"/>
        <v>143.9</v>
      </c>
      <c r="B123" s="60" t="s">
        <v>24</v>
      </c>
      <c r="C123" s="13" t="s">
        <v>139</v>
      </c>
      <c r="D123" s="61" t="s">
        <v>93</v>
      </c>
      <c r="E123" s="12">
        <v>17</v>
      </c>
    </row>
    <row r="124" spans="1:5" ht="46.5">
      <c r="A124" s="12">
        <f>+A123+E123</f>
        <v>160.9</v>
      </c>
      <c r="B124" s="29"/>
      <c r="C124" s="29"/>
      <c r="D124" s="64" t="s">
        <v>95</v>
      </c>
      <c r="E124" s="15"/>
    </row>
    <row r="125" spans="1:5" ht="15">
      <c r="A125" s="12">
        <f>+A124+E124</f>
        <v>160.9</v>
      </c>
      <c r="B125" s="92" t="s">
        <v>7</v>
      </c>
      <c r="C125" s="92" t="s">
        <v>8</v>
      </c>
      <c r="D125" s="93" t="s">
        <v>140</v>
      </c>
      <c r="E125" s="12">
        <v>0.8</v>
      </c>
    </row>
    <row r="126" spans="1:5" ht="15">
      <c r="A126" s="12">
        <f>+A125+E125</f>
        <v>161.70000000000002</v>
      </c>
      <c r="B126" s="92" t="s">
        <v>12</v>
      </c>
      <c r="C126" s="92" t="s">
        <v>8</v>
      </c>
      <c r="D126" s="93" t="s">
        <v>141</v>
      </c>
      <c r="E126" s="63">
        <v>0.1</v>
      </c>
    </row>
    <row r="127" spans="1:5" ht="15">
      <c r="A127" s="12">
        <f>+A126+E126</f>
        <v>161.8</v>
      </c>
      <c r="B127" s="92" t="s">
        <v>7</v>
      </c>
      <c r="C127" s="92" t="s">
        <v>10</v>
      </c>
      <c r="D127" s="91" t="s">
        <v>96</v>
      </c>
      <c r="E127" s="12">
        <v>0.4</v>
      </c>
    </row>
    <row r="128" spans="1:5" ht="30">
      <c r="A128" s="12">
        <f aca="true" t="shared" si="4" ref="A128:A166">+A127+E127</f>
        <v>162.20000000000002</v>
      </c>
      <c r="B128" s="92" t="s">
        <v>12</v>
      </c>
      <c r="C128" s="92" t="s">
        <v>8</v>
      </c>
      <c r="D128" s="91" t="s">
        <v>97</v>
      </c>
      <c r="E128" s="12">
        <v>1.2</v>
      </c>
    </row>
    <row r="129" spans="1:5" ht="15">
      <c r="A129" s="12">
        <f t="shared" si="4"/>
        <v>163.4</v>
      </c>
      <c r="B129" s="92" t="s">
        <v>7</v>
      </c>
      <c r="C129" s="92" t="s">
        <v>10</v>
      </c>
      <c r="D129" s="91" t="s">
        <v>98</v>
      </c>
      <c r="E129" s="12">
        <v>1.2</v>
      </c>
    </row>
    <row r="130" spans="1:5" ht="15">
      <c r="A130" s="12">
        <f t="shared" si="4"/>
        <v>164.6</v>
      </c>
      <c r="B130" s="92" t="s">
        <v>12</v>
      </c>
      <c r="C130" s="92" t="s">
        <v>8</v>
      </c>
      <c r="D130" s="93" t="s">
        <v>142</v>
      </c>
      <c r="E130" s="12">
        <v>1.2</v>
      </c>
    </row>
    <row r="131" spans="1:5" ht="15">
      <c r="A131" s="12">
        <f t="shared" si="4"/>
        <v>165.79999999999998</v>
      </c>
      <c r="B131" s="60" t="s">
        <v>7</v>
      </c>
      <c r="C131" s="60" t="s">
        <v>10</v>
      </c>
      <c r="D131" s="62" t="s">
        <v>99</v>
      </c>
      <c r="E131" s="12">
        <v>1</v>
      </c>
    </row>
    <row r="132" spans="1:5" ht="15">
      <c r="A132" s="12">
        <f t="shared" si="4"/>
        <v>166.79999999999998</v>
      </c>
      <c r="B132" s="60" t="s">
        <v>7</v>
      </c>
      <c r="C132" s="60" t="s">
        <v>10</v>
      </c>
      <c r="D132" s="62" t="s">
        <v>100</v>
      </c>
      <c r="E132" s="12">
        <v>2.1</v>
      </c>
    </row>
    <row r="133" spans="1:5" ht="15">
      <c r="A133" s="12">
        <f t="shared" si="4"/>
        <v>168.89999999999998</v>
      </c>
      <c r="B133" s="60" t="s">
        <v>12</v>
      </c>
      <c r="C133" s="60" t="s">
        <v>8</v>
      </c>
      <c r="D133" s="61" t="s">
        <v>101</v>
      </c>
      <c r="E133" s="12">
        <v>1.6</v>
      </c>
    </row>
    <row r="134" spans="1:5" ht="30">
      <c r="A134" s="12">
        <f t="shared" si="4"/>
        <v>170.49999999999997</v>
      </c>
      <c r="B134" s="60" t="s">
        <v>7</v>
      </c>
      <c r="C134" s="60" t="s">
        <v>10</v>
      </c>
      <c r="D134" s="61" t="s">
        <v>102</v>
      </c>
      <c r="E134" s="12">
        <v>0</v>
      </c>
    </row>
    <row r="135" spans="1:5" ht="15">
      <c r="A135" s="12">
        <f t="shared" si="4"/>
        <v>170.49999999999997</v>
      </c>
      <c r="B135" s="60" t="s">
        <v>12</v>
      </c>
      <c r="C135" s="92" t="s">
        <v>8</v>
      </c>
      <c r="D135" s="83" t="s">
        <v>143</v>
      </c>
      <c r="E135" s="81">
        <v>2.8</v>
      </c>
    </row>
    <row r="136" spans="1:5" ht="15">
      <c r="A136" s="12">
        <f t="shared" si="4"/>
        <v>173.29999999999998</v>
      </c>
      <c r="B136" s="60" t="s">
        <v>12</v>
      </c>
      <c r="C136" s="92" t="s">
        <v>8</v>
      </c>
      <c r="D136" s="83" t="s">
        <v>165</v>
      </c>
      <c r="E136" s="81">
        <v>0.1</v>
      </c>
    </row>
    <row r="137" spans="1:5" ht="15">
      <c r="A137" s="12">
        <f t="shared" si="4"/>
        <v>173.39999999999998</v>
      </c>
      <c r="B137" s="60" t="s">
        <v>7</v>
      </c>
      <c r="C137" s="92" t="s">
        <v>22</v>
      </c>
      <c r="D137" s="83" t="s">
        <v>164</v>
      </c>
      <c r="E137" s="81">
        <v>0.2</v>
      </c>
    </row>
    <row r="138" spans="1:5" ht="30">
      <c r="A138" s="12">
        <f t="shared" si="4"/>
        <v>173.59999999999997</v>
      </c>
      <c r="B138" s="60" t="s">
        <v>29</v>
      </c>
      <c r="C138" s="92" t="s">
        <v>22</v>
      </c>
      <c r="D138" s="93" t="s">
        <v>166</v>
      </c>
      <c r="E138" s="81">
        <v>0.2</v>
      </c>
    </row>
    <row r="139" spans="1:5" ht="30">
      <c r="A139" s="12">
        <f t="shared" si="4"/>
        <v>173.79999999999995</v>
      </c>
      <c r="B139" s="13" t="s">
        <v>24</v>
      </c>
      <c r="C139" s="13" t="s">
        <v>125</v>
      </c>
      <c r="D139" s="49" t="s">
        <v>167</v>
      </c>
      <c r="E139" s="12">
        <v>0.3</v>
      </c>
    </row>
    <row r="140" spans="1:5" ht="30">
      <c r="A140" s="12">
        <f t="shared" si="4"/>
        <v>174.09999999999997</v>
      </c>
      <c r="B140" s="13" t="s">
        <v>29</v>
      </c>
      <c r="C140" s="13" t="s">
        <v>8</v>
      </c>
      <c r="D140" s="49" t="s">
        <v>168</v>
      </c>
      <c r="E140" s="12">
        <v>2.9</v>
      </c>
    </row>
    <row r="141" spans="1:5" ht="15">
      <c r="A141" s="12">
        <f t="shared" si="4"/>
        <v>176.99999999999997</v>
      </c>
      <c r="B141" s="60" t="s">
        <v>12</v>
      </c>
      <c r="C141" s="60" t="s">
        <v>38</v>
      </c>
      <c r="D141" s="62" t="s">
        <v>103</v>
      </c>
      <c r="E141" s="12">
        <v>0.9</v>
      </c>
    </row>
    <row r="142" spans="1:5" ht="15">
      <c r="A142" s="12">
        <f t="shared" si="4"/>
        <v>177.89999999999998</v>
      </c>
      <c r="B142" s="92" t="s">
        <v>7</v>
      </c>
      <c r="C142" s="92" t="s">
        <v>19</v>
      </c>
      <c r="D142" s="91" t="s">
        <v>104</v>
      </c>
      <c r="E142" s="81">
        <v>1.1</v>
      </c>
    </row>
    <row r="143" spans="1:5" ht="30">
      <c r="A143" s="12">
        <f t="shared" si="4"/>
        <v>178.99999999999997</v>
      </c>
      <c r="B143" s="92" t="s">
        <v>7</v>
      </c>
      <c r="C143" s="92" t="s">
        <v>19</v>
      </c>
      <c r="D143" s="93" t="s">
        <v>169</v>
      </c>
      <c r="E143" s="81">
        <v>2.2</v>
      </c>
    </row>
    <row r="144" spans="1:5" ht="45">
      <c r="A144" s="12">
        <f t="shared" si="4"/>
        <v>181.19999999999996</v>
      </c>
      <c r="B144" s="92" t="s">
        <v>7</v>
      </c>
      <c r="C144" s="92" t="s">
        <v>22</v>
      </c>
      <c r="D144" s="93" t="s">
        <v>170</v>
      </c>
      <c r="E144" s="81">
        <v>1.1</v>
      </c>
    </row>
    <row r="145" spans="1:5" ht="15">
      <c r="A145" s="12">
        <f t="shared" si="4"/>
        <v>182.29999999999995</v>
      </c>
      <c r="B145" s="92" t="s">
        <v>12</v>
      </c>
      <c r="C145" s="92" t="s">
        <v>43</v>
      </c>
      <c r="D145" s="91" t="s">
        <v>105</v>
      </c>
      <c r="E145" s="81">
        <v>0.4</v>
      </c>
    </row>
    <row r="146" spans="1:5" ht="15">
      <c r="A146" s="12">
        <f t="shared" si="4"/>
        <v>182.69999999999996</v>
      </c>
      <c r="B146" s="92" t="s">
        <v>44</v>
      </c>
      <c r="C146" s="92" t="s">
        <v>43</v>
      </c>
      <c r="D146" s="91" t="s">
        <v>106</v>
      </c>
      <c r="E146" s="81">
        <v>1.7</v>
      </c>
    </row>
    <row r="147" spans="1:5" ht="15">
      <c r="A147" s="12">
        <f t="shared" si="4"/>
        <v>184.39999999999995</v>
      </c>
      <c r="B147" s="92" t="s">
        <v>24</v>
      </c>
      <c r="C147" s="92" t="s">
        <v>43</v>
      </c>
      <c r="D147" s="94" t="s">
        <v>107</v>
      </c>
      <c r="E147" s="81">
        <v>0.3</v>
      </c>
    </row>
    <row r="148" spans="1:5" ht="15">
      <c r="A148" s="12">
        <f t="shared" si="4"/>
        <v>184.69999999999996</v>
      </c>
      <c r="B148" s="92" t="s">
        <v>24</v>
      </c>
      <c r="C148" s="92" t="s">
        <v>108</v>
      </c>
      <c r="D148" s="83" t="s">
        <v>171</v>
      </c>
      <c r="E148" s="81">
        <v>1.5</v>
      </c>
    </row>
    <row r="149" spans="1:5" ht="45">
      <c r="A149" s="12">
        <f t="shared" si="4"/>
        <v>186.19999999999996</v>
      </c>
      <c r="B149" s="92" t="s">
        <v>24</v>
      </c>
      <c r="C149" s="92" t="s">
        <v>108</v>
      </c>
      <c r="D149" s="83" t="s">
        <v>172</v>
      </c>
      <c r="E149" s="81">
        <v>1</v>
      </c>
    </row>
    <row r="150" spans="1:5" ht="15">
      <c r="A150" s="12">
        <f t="shared" si="4"/>
        <v>187.19999999999996</v>
      </c>
      <c r="B150" s="60" t="s">
        <v>7</v>
      </c>
      <c r="C150" s="60" t="s">
        <v>8</v>
      </c>
      <c r="D150" s="61" t="s">
        <v>109</v>
      </c>
      <c r="E150" s="12">
        <v>0.1</v>
      </c>
    </row>
    <row r="151" spans="1:5" ht="15">
      <c r="A151" s="12">
        <f t="shared" si="4"/>
        <v>187.29999999999995</v>
      </c>
      <c r="B151" s="60" t="s">
        <v>12</v>
      </c>
      <c r="C151" s="60" t="s">
        <v>38</v>
      </c>
      <c r="D151" s="61" t="s">
        <v>110</v>
      </c>
      <c r="E151" s="12">
        <v>0.2</v>
      </c>
    </row>
    <row r="152" spans="1:5" ht="15">
      <c r="A152" s="12">
        <f t="shared" si="4"/>
        <v>187.49999999999994</v>
      </c>
      <c r="B152" s="60" t="s">
        <v>7</v>
      </c>
      <c r="C152" s="60" t="s">
        <v>8</v>
      </c>
      <c r="D152" s="62" t="s">
        <v>111</v>
      </c>
      <c r="E152" s="12">
        <v>0.3</v>
      </c>
    </row>
    <row r="153" spans="1:5" ht="15">
      <c r="A153" s="12">
        <f t="shared" si="4"/>
        <v>187.79999999999995</v>
      </c>
      <c r="B153" s="60" t="s">
        <v>12</v>
      </c>
      <c r="C153" s="60" t="s">
        <v>38</v>
      </c>
      <c r="D153" s="62" t="s">
        <v>112</v>
      </c>
      <c r="E153" s="12">
        <v>0.6</v>
      </c>
    </row>
    <row r="154" spans="1:5" ht="15">
      <c r="A154" s="12">
        <f t="shared" si="4"/>
        <v>188.39999999999995</v>
      </c>
      <c r="B154" s="60" t="s">
        <v>7</v>
      </c>
      <c r="C154" s="60" t="s">
        <v>8</v>
      </c>
      <c r="D154" s="62" t="s">
        <v>113</v>
      </c>
      <c r="E154" s="12">
        <v>0.6</v>
      </c>
    </row>
    <row r="155" spans="1:5" ht="15">
      <c r="A155" s="12">
        <f t="shared" si="4"/>
        <v>188.99999999999994</v>
      </c>
      <c r="B155" s="60" t="s">
        <v>12</v>
      </c>
      <c r="C155" s="60" t="s">
        <v>38</v>
      </c>
      <c r="D155" s="62" t="s">
        <v>114</v>
      </c>
      <c r="E155" s="12">
        <v>0.1</v>
      </c>
    </row>
    <row r="156" spans="1:5" ht="15">
      <c r="A156" s="12">
        <f t="shared" si="4"/>
        <v>189.09999999999994</v>
      </c>
      <c r="B156" s="60" t="s">
        <v>7</v>
      </c>
      <c r="C156" s="60" t="s">
        <v>8</v>
      </c>
      <c r="D156" s="62" t="s">
        <v>115</v>
      </c>
      <c r="E156" s="12">
        <v>0.2</v>
      </c>
    </row>
    <row r="157" spans="1:5" ht="15">
      <c r="A157" s="81">
        <f t="shared" si="4"/>
        <v>189.29999999999993</v>
      </c>
      <c r="B157" s="92" t="s">
        <v>7</v>
      </c>
      <c r="C157" s="92" t="s">
        <v>10</v>
      </c>
      <c r="D157" s="91" t="s">
        <v>116</v>
      </c>
      <c r="E157" s="81">
        <v>0.4</v>
      </c>
    </row>
    <row r="158" spans="1:5" ht="30">
      <c r="A158" s="81">
        <f t="shared" si="4"/>
        <v>189.69999999999993</v>
      </c>
      <c r="B158" s="92" t="s">
        <v>117</v>
      </c>
      <c r="C158" s="92" t="s">
        <v>10</v>
      </c>
      <c r="D158" s="93" t="s">
        <v>173</v>
      </c>
      <c r="E158" s="81">
        <v>0.2</v>
      </c>
    </row>
    <row r="159" spans="1:5" ht="15">
      <c r="A159" s="81">
        <f t="shared" si="4"/>
        <v>189.89999999999992</v>
      </c>
      <c r="B159" s="92" t="s">
        <v>7</v>
      </c>
      <c r="C159" s="92" t="s">
        <v>10</v>
      </c>
      <c r="D159" s="93" t="s">
        <v>174</v>
      </c>
      <c r="E159" s="81">
        <v>2</v>
      </c>
    </row>
    <row r="160" spans="1:5" ht="30">
      <c r="A160" s="81">
        <f t="shared" si="4"/>
        <v>191.89999999999992</v>
      </c>
      <c r="B160" s="92" t="s">
        <v>24</v>
      </c>
      <c r="C160" s="92" t="s">
        <v>10</v>
      </c>
      <c r="D160" s="83" t="s">
        <v>175</v>
      </c>
      <c r="E160" s="81">
        <v>0.2</v>
      </c>
    </row>
    <row r="161" spans="1:5" ht="15">
      <c r="A161" s="81">
        <f t="shared" si="4"/>
        <v>192.0999999999999</v>
      </c>
      <c r="B161" s="92" t="s">
        <v>12</v>
      </c>
      <c r="C161" s="92" t="s">
        <v>8</v>
      </c>
      <c r="D161" s="83" t="s">
        <v>176</v>
      </c>
      <c r="E161" s="81">
        <v>0.2</v>
      </c>
    </row>
    <row r="162" spans="1:5" s="74" customFormat="1" ht="15">
      <c r="A162" s="81">
        <f t="shared" si="4"/>
        <v>192.2999999999999</v>
      </c>
      <c r="B162" s="92" t="s">
        <v>7</v>
      </c>
      <c r="C162" s="92" t="s">
        <v>10</v>
      </c>
      <c r="D162" s="83" t="s">
        <v>177</v>
      </c>
      <c r="E162" s="81">
        <v>0.4</v>
      </c>
    </row>
    <row r="163" spans="1:5" s="74" customFormat="1" ht="15">
      <c r="A163" s="81">
        <f t="shared" si="4"/>
        <v>192.6999999999999</v>
      </c>
      <c r="B163" s="92" t="s">
        <v>12</v>
      </c>
      <c r="C163" s="82" t="s">
        <v>8</v>
      </c>
      <c r="D163" s="93" t="s">
        <v>178</v>
      </c>
      <c r="E163" s="81">
        <v>0.3</v>
      </c>
    </row>
    <row r="164" spans="1:5" s="74" customFormat="1" ht="15">
      <c r="A164" s="81">
        <f t="shared" si="4"/>
        <v>192.99999999999991</v>
      </c>
      <c r="B164" s="92" t="s">
        <v>7</v>
      </c>
      <c r="C164" s="82" t="s">
        <v>10</v>
      </c>
      <c r="D164" s="93" t="s">
        <v>118</v>
      </c>
      <c r="E164" s="81">
        <v>8</v>
      </c>
    </row>
    <row r="165" spans="1:5" s="74" customFormat="1" ht="15">
      <c r="A165" s="81">
        <f t="shared" si="4"/>
        <v>200.99999999999991</v>
      </c>
      <c r="B165" s="82" t="s">
        <v>7</v>
      </c>
      <c r="C165" s="82" t="s">
        <v>22</v>
      </c>
      <c r="D165" s="91" t="s">
        <v>9</v>
      </c>
      <c r="E165" s="81">
        <v>0.1</v>
      </c>
    </row>
    <row r="166" spans="1:5" ht="60.75" customHeight="1">
      <c r="A166" s="81">
        <f t="shared" si="4"/>
        <v>201.0999999999999</v>
      </c>
      <c r="B166" s="29"/>
      <c r="C166" s="29"/>
      <c r="D166" s="64" t="s">
        <v>119</v>
      </c>
      <c r="E166" s="15"/>
    </row>
    <row r="167" ht="16.5" customHeight="1">
      <c r="D167" s="5" t="s">
        <v>5</v>
      </c>
    </row>
    <row r="168" ht="12.75">
      <c r="D168" s="5" t="s">
        <v>120</v>
      </c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Colin Fingler</cp:lastModifiedBy>
  <cp:lastPrinted>2009-01-26T03:15:14Z</cp:lastPrinted>
  <dcterms:created xsi:type="dcterms:W3CDTF">1998-06-30T20:04:50Z</dcterms:created>
  <dcterms:modified xsi:type="dcterms:W3CDTF">2020-09-29T19:54:21Z</dcterms:modified>
  <cp:category/>
  <cp:version/>
  <cp:contentType/>
  <cp:contentStatus/>
</cp:coreProperties>
</file>