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5406 Rails Trails/"/>
    </mc:Choice>
  </mc:AlternateContent>
  <xr:revisionPtr revIDLastSave="0" documentId="13_ncr:1_{F6C98CC5-D8D6-9247-9C84-EEBFDDCEE768}" xr6:coauthVersionLast="47" xr6:coauthVersionMax="47" xr10:uidLastSave="{00000000-0000-0000-0000-000000000000}"/>
  <bookViews>
    <workbookView xWindow="0" yWindow="760" windowWidth="29400" windowHeight="18360" activeTab="1" xr2:uid="{DBEBCA22-E386-B944-B1B3-9AE7D299F773}"/>
  </bookViews>
  <sheets>
    <sheet name="CUES - ATKINS" sheetId="2" r:id="rId1"/>
    <sheet name="CUES - SIDNEY" sheetId="4" r:id="rId2"/>
  </sheets>
  <externalReferences>
    <externalReference r:id="rId3"/>
  </externalReferences>
  <definedNames>
    <definedName name="Address_1" localSheetId="0">#REF!</definedName>
    <definedName name="Address_1" localSheetId="1">#REF!</definedName>
    <definedName name="Address_1">#REF!</definedName>
    <definedName name="Address_2" localSheetId="0">#REF!</definedName>
    <definedName name="Address_2" localSheetId="1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localSheetId="1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'CUES - ATKINS'!$A$1:$D$212</definedName>
    <definedName name="_xlnm.Print_Area" localSheetId="1">'CUES - SIDNEY'!$A$1:$D$212</definedName>
    <definedName name="_xlnm.Print_Titles" localSheetId="0">'CUES - ATKINS'!$1:$1</definedName>
    <definedName name="_xlnm.Print_Titles" localSheetId="1">'CUES - SIDNEY'!$1:$1</definedName>
    <definedName name="Province_State" localSheetId="0">#REF!</definedName>
    <definedName name="Province_State" localSheetId="1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D108" i="2" l="1"/>
  <c r="D109" i="2"/>
  <c r="D110" i="2"/>
  <c r="D78" i="2"/>
  <c r="D79" i="2"/>
  <c r="D71" i="2"/>
  <c r="D72" i="2"/>
  <c r="D73" i="2"/>
  <c r="D3" i="2"/>
  <c r="D4" i="2"/>
  <c r="D5" i="2"/>
  <c r="D6" i="2"/>
  <c r="D192" i="2"/>
  <c r="D193" i="2"/>
  <c r="D194" i="2"/>
  <c r="D195" i="2"/>
  <c r="D208" i="2"/>
  <c r="D209" i="2"/>
  <c r="D207" i="2"/>
  <c r="D205" i="2"/>
  <c r="D206" i="2"/>
  <c r="D196" i="2"/>
  <c r="D114" i="2" l="1"/>
  <c r="D115" i="2"/>
  <c r="D116" i="2"/>
  <c r="D185" i="2"/>
  <c r="D186" i="2"/>
  <c r="D187" i="2"/>
  <c r="D188" i="2"/>
  <c r="D189" i="2"/>
  <c r="D190" i="2"/>
  <c r="D191" i="2"/>
  <c r="D198" i="2"/>
  <c r="D199" i="2"/>
  <c r="D200" i="2"/>
  <c r="D201" i="2"/>
  <c r="D202" i="2"/>
  <c r="D203" i="2"/>
  <c r="D204" i="2"/>
  <c r="D173" i="2"/>
  <c r="D174" i="2"/>
  <c r="D175" i="2"/>
  <c r="D176" i="2"/>
  <c r="D177" i="2"/>
  <c r="D178" i="2"/>
  <c r="D179" i="2"/>
  <c r="D180" i="2"/>
  <c r="D181" i="2"/>
  <c r="D182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11" i="2"/>
  <c r="D112" i="2"/>
  <c r="D113" i="2"/>
  <c r="D117" i="2"/>
  <c r="D118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4" i="2"/>
  <c r="D75" i="2"/>
  <c r="D76" i="2"/>
  <c r="D77" i="2"/>
  <c r="D80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141" i="2" l="1"/>
  <c r="D184" i="2" l="1"/>
  <c r="D172" i="2"/>
  <c r="D120" i="2"/>
  <c r="D82" i="2"/>
  <c r="D57" i="2"/>
  <c r="D22" i="2"/>
</calcChain>
</file>

<file path=xl/sharedStrings.xml><?xml version="1.0" encoding="utf-8"?>
<sst xmlns="http://schemas.openxmlformats.org/spreadsheetml/2006/main" count="828" uniqueCount="206">
  <si>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</si>
  <si>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</si>
  <si>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</si>
  <si>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</si>
  <si>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</t>
  </si>
  <si>
    <t>L</t>
  </si>
  <si>
    <t>SO</t>
  </si>
  <si>
    <t>HARBOUR RD</t>
  </si>
  <si>
    <t>ELNIDO RD</t>
  </si>
  <si>
    <t>SAN JUAN AVE</t>
  </si>
  <si>
    <t>TORQUAY DR</t>
  </si>
  <si>
    <t>ANSELL RD</t>
  </si>
  <si>
    <t>MIDGARD AVE</t>
  </si>
  <si>
    <t>NANCY HANKS ST</t>
  </si>
  <si>
    <t>PATH</t>
  </si>
  <si>
    <t>GORDON HEAD RD</t>
  </si>
  <si>
    <t>CEDAR HILL CROSS RD</t>
  </si>
  <si>
    <t>DORSET RD</t>
  </si>
  <si>
    <t>ISLAND RD</t>
  </si>
  <si>
    <t>HURON ST</t>
  </si>
  <si>
    <t>ERIE ST</t>
  </si>
  <si>
    <t>ST. LAWRENCE ST</t>
  </si>
  <si>
    <t>KINGSTON ST</t>
  </si>
  <si>
    <t>MONTREAL ST</t>
  </si>
  <si>
    <t>QUEBEC ST</t>
  </si>
  <si>
    <t>PENDRAY ST</t>
  </si>
  <si>
    <t>BELLEVILLE ST</t>
  </si>
  <si>
    <t>ALLEY</t>
  </si>
  <si>
    <t>HAPPY VALLEY RD</t>
  </si>
  <si>
    <t>ISABELL AVE</t>
  </si>
  <si>
    <t>SOOKE RIVER RD</t>
  </si>
  <si>
    <t>U</t>
  </si>
  <si>
    <t>CO</t>
  </si>
  <si>
    <t>PEATT RD</t>
  </si>
  <si>
    <t>INTERURBAN RD</t>
  </si>
  <si>
    <t>WALLACE DR</t>
  </si>
  <si>
    <t>AMITY DR</t>
  </si>
  <si>
    <t>THE FLIGHT PATH</t>
  </si>
  <si>
    <t>!!!CONGRATULATIONS!!!</t>
  </si>
  <si>
    <t>OVERPASS</t>
  </si>
  <si>
    <t>GGRT PARKING LOT</t>
  </si>
  <si>
    <t>PARKSIDE CRESCENT</t>
  </si>
  <si>
    <t>TRAIL</t>
  </si>
  <si>
    <t>CAMPUS CRESCENT</t>
  </si>
  <si>
    <t>PATH ACROSS BRIDGE</t>
  </si>
  <si>
    <t>GALLOPING GOOSE TR</t>
  </si>
  <si>
    <t>E&amp;N TR</t>
  </si>
  <si>
    <t>COLQUITZ RIVER TR</t>
  </si>
  <si>
    <t>GLENDALE TR</t>
  </si>
  <si>
    <t>LOCHSIDE TR</t>
  </si>
  <si>
    <t>GLEN LAKE RD</t>
  </si>
  <si>
    <t>INTERURBAN RD ACCESS TR</t>
  </si>
  <si>
    <t>MARIGOLD RD</t>
  </si>
  <si>
    <t>LOENHOLM RD</t>
  </si>
  <si>
    <t>GRANGE RD</t>
  </si>
  <si>
    <t>CAREY RD</t>
  </si>
  <si>
    <t>CANORA RD</t>
  </si>
  <si>
    <t>WILLINGDON RD</t>
  </si>
  <si>
    <t>WINCHESTER RD</t>
  </si>
  <si>
    <t>MARKHAM ST</t>
  </si>
  <si>
    <t>MANN AVE</t>
  </si>
  <si>
    <t>AMELIA AVE ACCESS</t>
  </si>
  <si>
    <t>AMELIA AVE</t>
  </si>
  <si>
    <t>AGGREGATE CT</t>
  </si>
  <si>
    <t>HARVEST LN</t>
  </si>
  <si>
    <t>WHARF ST BICYCLE LN</t>
  </si>
  <si>
    <t>Return to road</t>
  </si>
  <si>
    <t>START: View Royal
Atkins Park, GGRT
(staffed)</t>
  </si>
  <si>
    <t>cross STATION AVE</t>
  </si>
  <si>
    <t>SIDEWALK along VMPkwy</t>
  </si>
  <si>
    <t>cross VMPkwy</t>
  </si>
  <si>
    <t>cross GOLDSTREAM AVE</t>
  </si>
  <si>
    <t>E&amp;N  TR (down)</t>
  </si>
  <si>
    <t>GALLOPING GOOSE TR (watch to right)</t>
  </si>
  <si>
    <t>cross trestle</t>
  </si>
  <si>
    <t>CONTROL3: North Saanich
Lost Airmen of the Empire Park
(information)</t>
  </si>
  <si>
    <t>CONTROL4: View Royal
Portage Park
(information)</t>
  </si>
  <si>
    <t>SIDEWALK along Catherine St</t>
  </si>
  <si>
    <t>cross CATHERINE ST</t>
  </si>
  <si>
    <t xml:space="preserve">E&amp;N TR </t>
  </si>
  <si>
    <t>CONTROL5: Saanich
Harvest Lane Park
(information)</t>
  </si>
  <si>
    <t>CONTROL6: Oak Bay
Anderson Hill Park
(information)</t>
  </si>
  <si>
    <t>CONTROL7: Victoria
HMCS Malahat
(information)</t>
  </si>
  <si>
    <t>FINISH: View Royal
Atkins Park, GGRT
(self sign)</t>
  </si>
  <si>
    <t>WAIN RD towards ferries</t>
  </si>
  <si>
    <t>R/L</t>
  </si>
  <si>
    <t>LOCHSIDE TR (along Cedar Hill X Rdr)</t>
  </si>
  <si>
    <t>LOCHSIDE TR (after McKenzie)</t>
  </si>
  <si>
    <t>GALLOPING GOOSE TR (cross Selkirk Trestle)</t>
  </si>
  <si>
    <t>LOCHSIDE TR (after Switch Bridge)</t>
  </si>
  <si>
    <t>BLENKINSOP GREENWAY (at washrooms)</t>
  </si>
  <si>
    <t>GLENDENNING RD (top of hill)</t>
  </si>
  <si>
    <t>SAN JUAN GNWY (parking ahead)</t>
  </si>
  <si>
    <t xml:space="preserve">SAN JUAN GNWY </t>
  </si>
  <si>
    <t>SIDEWALK (cross McKenzie Ave)</t>
  </si>
  <si>
    <t>LARCHWOOD DR (cross Feltham Rd)</t>
  </si>
  <si>
    <t>LAMBRICK PARK TR (&amp; right bend)</t>
  </si>
  <si>
    <t>TORQUAY DR (looks like a driveway)</t>
  </si>
  <si>
    <t xml:space="preserve">SIDEWALK </t>
  </si>
  <si>
    <t xml:space="preserve">UPPER TERRACE RD (crosss Cadboro Bay Rd) </t>
  </si>
  <si>
    <t>UPPER TERRACE RD (Y)</t>
  </si>
  <si>
    <t>WEALD RD (3 finger Y)</t>
  </si>
  <si>
    <t>NOTTINGHAM  RD (4way stop)</t>
  </si>
  <si>
    <t>DEVON RD (1st left)</t>
  </si>
  <si>
    <t>PATH (beside hedge)</t>
  </si>
  <si>
    <t>MUSGRAVE ST (stop)</t>
  </si>
  <si>
    <t>ESTEVAN AVE (shops)</t>
  </si>
  <si>
    <t>BEACH DR (stop)</t>
  </si>
  <si>
    <t>NEWPORT AVE (after golf course)(crosswalk)</t>
  </si>
  <si>
    <t>ISLAND RD (crest of hill)(2nd left)</t>
  </si>
  <si>
    <t>CENTRAL AVE (stop)</t>
  </si>
  <si>
    <t>MOUNTJOY AVE (stop)(T)</t>
  </si>
  <si>
    <t>RUNNYMEDE AVE (left bend)</t>
  </si>
  <si>
    <t>RICHARDSON ST (stop)</t>
  </si>
  <si>
    <t>DURBAN ST (crosswalk)</t>
  </si>
  <si>
    <t>CARNSEW ST (ignore do not enter)</t>
  </si>
  <si>
    <t>MOSS ST (stop)</t>
  </si>
  <si>
    <t>DALLAS RD (stop)</t>
  </si>
  <si>
    <t>DALLAS RD (@Y to Douglas)</t>
  </si>
  <si>
    <t>HURON ST (after Ontario)</t>
  </si>
  <si>
    <t>GOVERNMENT ST (bikelane)</t>
  </si>
  <si>
    <t>CROSSWALK (cross Government @lights)</t>
  </si>
  <si>
    <t>Do NOT take road over bridge</t>
  </si>
  <si>
    <t>SIDEWALK (cross Pandora Ave)</t>
  </si>
  <si>
    <t>CROSSWALK (cross Catherine St)</t>
  </si>
  <si>
    <t>E&amp;N TR (cross Colville Rd)</t>
  </si>
  <si>
    <t>E&amp;N TR (cross Admirals Rd)</t>
  </si>
  <si>
    <t>E&amp;N TR (follow tracks)</t>
  </si>
  <si>
    <t>WALE RD (stop)</t>
  </si>
  <si>
    <t>CROSSWALK (cross Wilfert Rd)</t>
  </si>
  <si>
    <t>CROSSWALK (cross Wale Rd)</t>
  </si>
  <si>
    <t>OCEAN BLVD (lights)(cross Island Hwy)</t>
  </si>
  <si>
    <t>GALLOPING GOOSE TR (cross traffic island)</t>
  </si>
  <si>
    <t>GALLOPING GOOSE TR (big rocks)</t>
  </si>
  <si>
    <t>GALLOPING GOOSE TR (cross Sooke Rd)</t>
  </si>
  <si>
    <t>GALLOPING GOOSE TR (cross Kelly and VMP)</t>
  </si>
  <si>
    <t>SIDEWALK (before Glen Lake Rd)</t>
  </si>
  <si>
    <t>GALLOPING GOOSE TR (cross Sooke River Rd)</t>
  </si>
  <si>
    <t>ENGLEWOOD AVE (stop)</t>
  </si>
  <si>
    <t>HAPPY VALLEY RD (stop)</t>
  </si>
  <si>
    <t>GLEN LAKE RD (lights)</t>
  </si>
  <si>
    <t>GLEN LAKE RD (roundabout, exit 1)</t>
  </si>
  <si>
    <t>HULL'S TR (brick crosswalk, flags)</t>
  </si>
  <si>
    <t>BUSINESS ACCESS RD (end trail)(7Eleven)</t>
  </si>
  <si>
    <t>MALL RD (T)</t>
  </si>
  <si>
    <t>ACCESS RD (1st right)</t>
  </si>
  <si>
    <t>LANGFORD PKWY (stop)</t>
  </si>
  <si>
    <t>JACKLIN RD (lights)</t>
  </si>
  <si>
    <t>E&amp;N TR (after tracks)</t>
  </si>
  <si>
    <t>COLQUITZ RIVER TR (after creek)</t>
  </si>
  <si>
    <t>GLENDALE TR (bollard)</t>
  </si>
  <si>
    <t>GOWARD RD (crosswalk with flashing lights)</t>
  </si>
  <si>
    <t>WALLACE DR (after Red Barn)</t>
  </si>
  <si>
    <t>EAST SAANICH RD (4way stop)(to Wallace)</t>
  </si>
  <si>
    <t>AMITY DR (stop)</t>
  </si>
  <si>
    <t>LOCHSIDE DR (stop)</t>
  </si>
  <si>
    <t>PEDESTRIAN OVERPASS (cross Pat Bay Hwy)</t>
  </si>
  <si>
    <t>CROSSWALK (cross McTavish Rd)</t>
  </si>
  <si>
    <t>SIDEWALK (@ crosswalk)</t>
  </si>
  <si>
    <t>WILLINGDON RD (roundabout, exit 2)</t>
  </si>
  <si>
    <t>THE FLIGHT PATH TR (after roundabout)</t>
  </si>
  <si>
    <t>THE FLIGHT PATH (crosswalk to left)</t>
  </si>
  <si>
    <t>WILSON RD (cross Mills Rd)</t>
  </si>
  <si>
    <t>PATH to road (cross grass)</t>
  </si>
  <si>
    <t>MUNRO RD (4way stop)</t>
  </si>
  <si>
    <t>WEST SAANICH RD (stop)</t>
  </si>
  <si>
    <t>BIRCH RD (market and gas)</t>
  </si>
  <si>
    <t>CHALET RD (1st right)</t>
  </si>
  <si>
    <t>TATLOW RD (1st right)</t>
  </si>
  <si>
    <t>WAIN RD (stop)</t>
  </si>
  <si>
    <t>MCDONALD PARK RD (stop)</t>
  </si>
  <si>
    <t>ARDWELL AVE (after Co Op Gas)</t>
  </si>
  <si>
    <t>AMELIA AVE (roundabout, exit 2)</t>
  </si>
  <si>
    <t>THIRD ST (stop)(T)</t>
  </si>
  <si>
    <t>SIDNEY AVE (stop)</t>
  </si>
  <si>
    <t>SECOND ST (all-way stop)</t>
  </si>
  <si>
    <t>OCEAN AVE (stop)(T)</t>
  </si>
  <si>
    <t>FIFTH ST (roundabout, exit 3)</t>
  </si>
  <si>
    <t>LOCHSIDE DR (@Weiler Ave)</t>
  </si>
  <si>
    <t>LOCHSIDE DR (bikeroute)</t>
  </si>
  <si>
    <t>MOUNT NEWTON CROSS RD (all way stop)(T)</t>
  </si>
  <si>
    <t>LOCHSIDE TR (towards McD's)</t>
  </si>
  <si>
    <t>LOCHSIDE TR (do not go to overpass)</t>
  </si>
  <si>
    <t>LOCHSIDE DR (gravel parking lot)</t>
  </si>
  <si>
    <t>LOCHSIDE TR (speed hump)</t>
  </si>
  <si>
    <t>CORDOVA BAY RD (lights)</t>
  </si>
  <si>
    <t>LOCHSIDE DR (1st right)</t>
  </si>
  <si>
    <t>LOCHSIDE TR (bollards)</t>
  </si>
  <si>
    <t>LOCHSIDE DR (watch traffic from right)</t>
  </si>
  <si>
    <t>SIDEWALK (cross Colville and Admirals)</t>
  </si>
  <si>
    <t>E&amp;N TR (from alley)</t>
  </si>
  <si>
    <t>GALLOPING GOOSE TR (left bend)</t>
  </si>
  <si>
    <t>CONTROL 1: Sooke
Sooke River Rd Parking Lot, GGRT 
(information)</t>
  </si>
  <si>
    <t>GALLOPING GOOSE TR (Y)</t>
  </si>
  <si>
    <t>E&amp;N TR (highway above you)</t>
  </si>
  <si>
    <t>GALLOPING GOOSE TR (T)(hwy above you)</t>
  </si>
  <si>
    <t>START: North Saanich
Lost Airmen of the Empire Park
(information)</t>
  </si>
  <si>
    <t>CONTROL1: View Royal
Portage Park
(information)</t>
  </si>
  <si>
    <t>CONTROL2: Saanich
Harvest Lane Park
(information)</t>
  </si>
  <si>
    <t>CONTROL3: Oak Bay
Anderson Hill Park
(information)</t>
  </si>
  <si>
    <t>CONTROL4: Victoria
HMCS Malahat
(information)</t>
  </si>
  <si>
    <t>CONTROL5: View Royal
Atkins Park, GGRT
(information)</t>
  </si>
  <si>
    <t>CONTROL 6: Sooke
Sooke River Rd Parking Lot, GGRT 
(information)</t>
  </si>
  <si>
    <t>Finish: North Saanich
Lost Airmen of the Empire Park
(self sign)</t>
  </si>
  <si>
    <t>CONTROL 2: Saanich
Copley West Park Washrooms
(information)</t>
  </si>
  <si>
    <t>CONTROL7: Saanich
Copley West Park Washrooms
(information)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</si>
</sst>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34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0" fontId="2" fillId="0" borderId="1" xfId="1" applyBorder="1"/>
    <xf numFmtId="0" fontId="3" fillId="2" borderId="1" xfId="1" applyFont="1" applyFill="1" applyBorder="1" applyAlignment="1">
      <alignment horizontal="center" wrapText="1"/>
    </xf>
    <xf numFmtId="164" fontId="1" fillId="0" borderId="5" xfId="1" applyNumberFormat="1" applyFont="1" applyBorder="1"/>
    <xf numFmtId="0" fontId="5" fillId="0" borderId="1" xfId="1" applyFont="1" applyBorder="1"/>
    <xf numFmtId="164" fontId="2" fillId="0" borderId="1" xfId="1" applyNumberFormat="1" applyBorder="1"/>
    <xf numFmtId="164" fontId="1" fillId="0" borderId="2" xfId="3" applyNumberFormat="1" applyBorder="1"/>
    <xf numFmtId="0" fontId="1" fillId="0" borderId="3" xfId="3" applyBorder="1"/>
    <xf numFmtId="0" fontId="0" fillId="0" borderId="3" xfId="3" applyFont="1" applyBorder="1"/>
    <xf numFmtId="0" fontId="3" fillId="2" borderId="3" xfId="1" applyFont="1" applyFill="1" applyBorder="1" applyAlignment="1">
      <alignment vertical="center"/>
    </xf>
    <xf numFmtId="164" fontId="7" fillId="2" borderId="4" xfId="1" applyNumberFormat="1" applyFont="1" applyFill="1" applyBorder="1"/>
    <xf numFmtId="164" fontId="1" fillId="3" borderId="2" xfId="3" applyNumberFormat="1" applyFill="1" applyBorder="1"/>
    <xf numFmtId="0" fontId="1" fillId="3" borderId="3" xfId="3" applyFill="1" applyBorder="1"/>
    <xf numFmtId="0" fontId="0" fillId="3" borderId="3" xfId="3" applyFont="1" applyFill="1" applyBorder="1"/>
    <xf numFmtId="164" fontId="1" fillId="3" borderId="5" xfId="1" applyNumberFormat="1" applyFont="1" applyFill="1" applyBorder="1"/>
    <xf numFmtId="164" fontId="3" fillId="2" borderId="12" xfId="1" applyNumberFormat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3" xfId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/>
    <xf numFmtId="164" fontId="6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P332"/>
  <sheetViews>
    <sheetView zoomScale="150" zoomScaleNormal="150" zoomScaleSheetLayoutView="111" zoomScalePageLayoutView="122" workbookViewId="0"/>
  </sheetViews>
  <sheetFormatPr baseColWidth="10" defaultColWidth="9.1640625" defaultRowHeight="16" x14ac:dyDescent="0.2"/>
  <cols>
    <col min="1" max="1" width="5.83203125" style="10" bestFit="1" customWidth="1"/>
    <col min="2" max="2" width="3.5" style="10" bestFit="1" customWidth="1"/>
    <col min="3" max="3" width="37.1640625" style="10" bestFit="1" customWidth="1"/>
    <col min="4" max="4" width="5.33203125" style="14" bestFit="1" customWidth="1"/>
    <col min="5" max="5" width="9.1640625" style="5"/>
    <col min="17" max="16384" width="9.1640625" style="10"/>
  </cols>
  <sheetData>
    <row r="1" spans="1:4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42" x14ac:dyDescent="0.2">
      <c r="A2" s="6">
        <v>0</v>
      </c>
      <c r="B2" s="7"/>
      <c r="C2" s="8" t="s">
        <v>67</v>
      </c>
      <c r="D2" s="9"/>
    </row>
    <row r="3" spans="1:4" x14ac:dyDescent="0.2">
      <c r="A3" s="15">
        <v>0</v>
      </c>
      <c r="B3" s="16" t="s">
        <v>4</v>
      </c>
      <c r="C3" s="17" t="s">
        <v>45</v>
      </c>
      <c r="D3" s="12">
        <f t="shared" ref="D3:D6" si="0">A4-A3</f>
        <v>2.6</v>
      </c>
    </row>
    <row r="4" spans="1:4" x14ac:dyDescent="0.2">
      <c r="A4" s="15">
        <v>2.6</v>
      </c>
      <c r="B4" s="16" t="s">
        <v>6</v>
      </c>
      <c r="C4" s="17" t="s">
        <v>129</v>
      </c>
      <c r="D4" s="12">
        <f t="shared" si="0"/>
        <v>0</v>
      </c>
    </row>
    <row r="5" spans="1:4" x14ac:dyDescent="0.2">
      <c r="A5" s="15">
        <v>2.6</v>
      </c>
      <c r="B5" s="16" t="s">
        <v>4</v>
      </c>
      <c r="C5" s="17" t="s">
        <v>130</v>
      </c>
      <c r="D5" s="12">
        <f t="shared" si="0"/>
        <v>0</v>
      </c>
    </row>
    <row r="6" spans="1:4" x14ac:dyDescent="0.2">
      <c r="A6" s="15">
        <v>2.6</v>
      </c>
      <c r="B6" s="16" t="s">
        <v>5</v>
      </c>
      <c r="C6" s="17" t="s">
        <v>128</v>
      </c>
      <c r="D6" s="12">
        <f t="shared" si="0"/>
        <v>0.19999999999999973</v>
      </c>
    </row>
    <row r="7" spans="1:4" x14ac:dyDescent="0.2">
      <c r="A7" s="15">
        <v>2.8</v>
      </c>
      <c r="B7" s="16" t="s">
        <v>6</v>
      </c>
      <c r="C7" s="17" t="s">
        <v>131</v>
      </c>
      <c r="D7" s="12">
        <f t="shared" ref="D7:D20" si="1">A8-A7</f>
        <v>0</v>
      </c>
    </row>
    <row r="8" spans="1:4" x14ac:dyDescent="0.2">
      <c r="A8" s="15">
        <v>2.8</v>
      </c>
      <c r="B8" s="16" t="s">
        <v>4</v>
      </c>
      <c r="C8" s="17" t="s">
        <v>132</v>
      </c>
      <c r="D8" s="12">
        <f t="shared" si="1"/>
        <v>0.20000000000000018</v>
      </c>
    </row>
    <row r="9" spans="1:4" x14ac:dyDescent="0.2">
      <c r="A9" s="15">
        <v>3</v>
      </c>
      <c r="B9" s="16" t="s">
        <v>5</v>
      </c>
      <c r="C9" s="17" t="s">
        <v>133</v>
      </c>
      <c r="D9" s="12">
        <f t="shared" si="1"/>
        <v>1.2000000000000002</v>
      </c>
    </row>
    <row r="10" spans="1:4" x14ac:dyDescent="0.2">
      <c r="A10" s="15">
        <v>4.2</v>
      </c>
      <c r="B10" s="16" t="s">
        <v>5</v>
      </c>
      <c r="C10" s="17" t="s">
        <v>134</v>
      </c>
      <c r="D10" s="12">
        <f t="shared" si="1"/>
        <v>2</v>
      </c>
    </row>
    <row r="11" spans="1:4" x14ac:dyDescent="0.2">
      <c r="A11" s="15">
        <v>6.2</v>
      </c>
      <c r="B11" s="16" t="s">
        <v>6</v>
      </c>
      <c r="C11" s="17" t="s">
        <v>135</v>
      </c>
      <c r="D11" s="12">
        <f t="shared" si="1"/>
        <v>1.7000000000000002</v>
      </c>
    </row>
    <row r="12" spans="1:4" x14ac:dyDescent="0.2">
      <c r="A12" s="15">
        <v>7.9</v>
      </c>
      <c r="B12" s="16" t="s">
        <v>5</v>
      </c>
      <c r="C12" s="17" t="s">
        <v>136</v>
      </c>
      <c r="D12" s="12">
        <f t="shared" si="1"/>
        <v>0</v>
      </c>
    </row>
    <row r="13" spans="1:4" x14ac:dyDescent="0.2">
      <c r="A13" s="15">
        <v>7.9</v>
      </c>
      <c r="B13" s="16" t="s">
        <v>4</v>
      </c>
      <c r="C13" s="17" t="s">
        <v>63</v>
      </c>
      <c r="D13" s="12">
        <f t="shared" si="1"/>
        <v>0</v>
      </c>
    </row>
    <row r="14" spans="1:4" x14ac:dyDescent="0.2">
      <c r="A14" s="15">
        <v>7.9</v>
      </c>
      <c r="B14" s="16" t="s">
        <v>5</v>
      </c>
      <c r="C14" s="17" t="s">
        <v>50</v>
      </c>
      <c r="D14" s="12">
        <f t="shared" si="1"/>
        <v>9.9999999999999645E-2</v>
      </c>
    </row>
    <row r="15" spans="1:4" x14ac:dyDescent="0.2">
      <c r="A15" s="15">
        <v>8</v>
      </c>
      <c r="B15" s="16" t="s">
        <v>6</v>
      </c>
      <c r="C15" s="17" t="s">
        <v>28</v>
      </c>
      <c r="D15" s="12">
        <f t="shared" si="1"/>
        <v>0.19999999999999929</v>
      </c>
    </row>
    <row r="16" spans="1:4" x14ac:dyDescent="0.2">
      <c r="A16" s="15">
        <v>8.1999999999999993</v>
      </c>
      <c r="B16" s="16" t="s">
        <v>4</v>
      </c>
      <c r="C16" s="17" t="s">
        <v>29</v>
      </c>
      <c r="D16" s="12">
        <f t="shared" si="1"/>
        <v>0.10000000000000142</v>
      </c>
    </row>
    <row r="17" spans="1:4" x14ac:dyDescent="0.2">
      <c r="A17" s="15">
        <v>8.3000000000000007</v>
      </c>
      <c r="B17" s="16" t="s">
        <v>5</v>
      </c>
      <c r="C17" s="17" t="s">
        <v>45</v>
      </c>
      <c r="D17" s="12">
        <f t="shared" si="1"/>
        <v>25.400000000000002</v>
      </c>
    </row>
    <row r="18" spans="1:4" x14ac:dyDescent="0.2">
      <c r="A18" s="15">
        <v>33.700000000000003</v>
      </c>
      <c r="B18" s="16" t="s">
        <v>6</v>
      </c>
      <c r="C18" s="17" t="s">
        <v>137</v>
      </c>
      <c r="D18" s="12">
        <f t="shared" si="1"/>
        <v>0.5</v>
      </c>
    </row>
    <row r="19" spans="1:4" x14ac:dyDescent="0.2">
      <c r="A19" s="15">
        <v>34.200000000000003</v>
      </c>
      <c r="B19" s="16" t="s">
        <v>5</v>
      </c>
      <c r="C19" s="17" t="s">
        <v>30</v>
      </c>
      <c r="D19" s="12">
        <f t="shared" si="1"/>
        <v>0</v>
      </c>
    </row>
    <row r="20" spans="1:4" x14ac:dyDescent="0.2">
      <c r="A20" s="15">
        <v>34.200000000000003</v>
      </c>
      <c r="B20" s="16" t="s">
        <v>4</v>
      </c>
      <c r="C20" s="17" t="s">
        <v>40</v>
      </c>
      <c r="D20" s="12">
        <f t="shared" si="1"/>
        <v>9.9999999999994316E-2</v>
      </c>
    </row>
    <row r="21" spans="1:4" ht="43" x14ac:dyDescent="0.2">
      <c r="A21" s="6">
        <v>34.299999999999997</v>
      </c>
      <c r="B21" s="18"/>
      <c r="C21" s="11" t="s">
        <v>192</v>
      </c>
      <c r="D21" s="19"/>
    </row>
    <row r="22" spans="1:4" x14ac:dyDescent="0.2">
      <c r="A22" s="15">
        <v>34.299999999999997</v>
      </c>
      <c r="B22" s="16" t="s">
        <v>31</v>
      </c>
      <c r="C22" s="17" t="s">
        <v>66</v>
      </c>
      <c r="D22" s="12">
        <f t="shared" ref="D22:D76" si="2">A23-A22</f>
        <v>0</v>
      </c>
    </row>
    <row r="23" spans="1:4" x14ac:dyDescent="0.2">
      <c r="A23" s="15">
        <v>34.299999999999997</v>
      </c>
      <c r="B23" s="16" t="s">
        <v>5</v>
      </c>
      <c r="C23" s="17" t="s">
        <v>30</v>
      </c>
      <c r="D23" s="12">
        <f t="shared" si="2"/>
        <v>0</v>
      </c>
    </row>
    <row r="24" spans="1:4" x14ac:dyDescent="0.2">
      <c r="A24" s="15">
        <v>34.299999999999997</v>
      </c>
      <c r="B24" s="16" t="s">
        <v>4</v>
      </c>
      <c r="C24" s="17" t="s">
        <v>45</v>
      </c>
      <c r="D24" s="12">
        <f t="shared" si="2"/>
        <v>25</v>
      </c>
    </row>
    <row r="25" spans="1:4" x14ac:dyDescent="0.2">
      <c r="A25" s="15">
        <v>59.3</v>
      </c>
      <c r="B25" s="16" t="s">
        <v>4</v>
      </c>
      <c r="C25" s="17" t="s">
        <v>138</v>
      </c>
      <c r="D25" s="12">
        <f t="shared" si="2"/>
        <v>0</v>
      </c>
    </row>
    <row r="26" spans="1:4" x14ac:dyDescent="0.2">
      <c r="A26" s="15">
        <v>59.3</v>
      </c>
      <c r="B26" s="16" t="s">
        <v>5</v>
      </c>
      <c r="C26" s="17" t="s">
        <v>139</v>
      </c>
      <c r="D26" s="12">
        <f t="shared" si="2"/>
        <v>1.1000000000000014</v>
      </c>
    </row>
    <row r="27" spans="1:4" x14ac:dyDescent="0.2">
      <c r="A27" s="15">
        <v>60.4</v>
      </c>
      <c r="B27" s="16" t="s">
        <v>6</v>
      </c>
      <c r="C27" s="17" t="s">
        <v>140</v>
      </c>
      <c r="D27" s="12">
        <f t="shared" si="2"/>
        <v>1</v>
      </c>
    </row>
    <row r="28" spans="1:4" x14ac:dyDescent="0.2">
      <c r="A28" s="15">
        <v>61.4</v>
      </c>
      <c r="B28" s="16" t="s">
        <v>4</v>
      </c>
      <c r="C28" s="17" t="s">
        <v>141</v>
      </c>
      <c r="D28" s="12">
        <f t="shared" si="2"/>
        <v>0.5</v>
      </c>
    </row>
    <row r="29" spans="1:4" x14ac:dyDescent="0.2">
      <c r="A29" s="15">
        <v>61.9</v>
      </c>
      <c r="B29" s="16" t="s">
        <v>5</v>
      </c>
      <c r="C29" s="17" t="s">
        <v>142</v>
      </c>
      <c r="D29" s="12">
        <f t="shared" si="2"/>
        <v>1</v>
      </c>
    </row>
    <row r="30" spans="1:4" x14ac:dyDescent="0.2">
      <c r="A30" s="15">
        <v>62.9</v>
      </c>
      <c r="B30" s="16" t="s">
        <v>5</v>
      </c>
      <c r="C30" s="17" t="s">
        <v>143</v>
      </c>
      <c r="D30" s="12">
        <f t="shared" si="2"/>
        <v>0</v>
      </c>
    </row>
    <row r="31" spans="1:4" x14ac:dyDescent="0.2">
      <c r="A31" s="15">
        <v>62.9</v>
      </c>
      <c r="B31" s="16" t="s">
        <v>5</v>
      </c>
      <c r="C31" s="17" t="s">
        <v>144</v>
      </c>
      <c r="D31" s="12">
        <f t="shared" si="2"/>
        <v>0.10000000000000142</v>
      </c>
    </row>
    <row r="32" spans="1:4" x14ac:dyDescent="0.2">
      <c r="A32" s="15">
        <v>63</v>
      </c>
      <c r="B32" s="16" t="s">
        <v>4</v>
      </c>
      <c r="C32" s="17" t="s">
        <v>145</v>
      </c>
      <c r="D32" s="12">
        <f t="shared" si="2"/>
        <v>0</v>
      </c>
    </row>
    <row r="33" spans="1:4" x14ac:dyDescent="0.2">
      <c r="A33" s="15">
        <v>63</v>
      </c>
      <c r="B33" s="16" t="s">
        <v>4</v>
      </c>
      <c r="C33" s="17" t="s">
        <v>146</v>
      </c>
      <c r="D33" s="12">
        <f t="shared" si="2"/>
        <v>0.20000000000000284</v>
      </c>
    </row>
    <row r="34" spans="1:4" x14ac:dyDescent="0.2">
      <c r="A34" s="15">
        <v>63.2</v>
      </c>
      <c r="B34" s="16" t="s">
        <v>5</v>
      </c>
      <c r="C34" s="17" t="s">
        <v>147</v>
      </c>
      <c r="D34" s="12">
        <f t="shared" si="2"/>
        <v>0.19999999999999574</v>
      </c>
    </row>
    <row r="35" spans="1:4" x14ac:dyDescent="0.2">
      <c r="A35" s="15">
        <v>63.4</v>
      </c>
      <c r="B35" s="16" t="s">
        <v>4</v>
      </c>
      <c r="C35" s="17" t="s">
        <v>148</v>
      </c>
      <c r="D35" s="12">
        <f t="shared" si="2"/>
        <v>0.5</v>
      </c>
    </row>
    <row r="36" spans="1:4" x14ac:dyDescent="0.2">
      <c r="A36" s="15">
        <v>63.9</v>
      </c>
      <c r="B36" s="16" t="s">
        <v>4</v>
      </c>
      <c r="C36" s="17" t="s">
        <v>68</v>
      </c>
      <c r="D36" s="12">
        <f t="shared" si="2"/>
        <v>0</v>
      </c>
    </row>
    <row r="37" spans="1:4" x14ac:dyDescent="0.2">
      <c r="A37" s="15">
        <v>63.9</v>
      </c>
      <c r="B37" s="16" t="s">
        <v>5</v>
      </c>
      <c r="C37" s="17" t="s">
        <v>33</v>
      </c>
      <c r="D37" s="12">
        <f t="shared" si="2"/>
        <v>0.10000000000000142</v>
      </c>
    </row>
    <row r="38" spans="1:4" x14ac:dyDescent="0.2">
      <c r="A38" s="15">
        <v>64</v>
      </c>
      <c r="B38" s="16" t="s">
        <v>4</v>
      </c>
      <c r="C38" s="17" t="s">
        <v>148</v>
      </c>
      <c r="D38" s="12">
        <f t="shared" si="2"/>
        <v>0.5</v>
      </c>
    </row>
    <row r="39" spans="1:4" x14ac:dyDescent="0.2">
      <c r="A39" s="15">
        <v>64.5</v>
      </c>
      <c r="B39" s="16" t="s">
        <v>4</v>
      </c>
      <c r="C39" s="17" t="s">
        <v>69</v>
      </c>
      <c r="D39" s="12">
        <f t="shared" si="2"/>
        <v>0</v>
      </c>
    </row>
    <row r="40" spans="1:4" x14ac:dyDescent="0.2">
      <c r="A40" s="15">
        <v>64.5</v>
      </c>
      <c r="B40" s="16" t="s">
        <v>5</v>
      </c>
      <c r="C40" s="17" t="s">
        <v>70</v>
      </c>
      <c r="D40" s="12">
        <f t="shared" si="2"/>
        <v>9.9999999999994316E-2</v>
      </c>
    </row>
    <row r="41" spans="1:4" x14ac:dyDescent="0.2">
      <c r="A41" s="15">
        <v>64.599999999999994</v>
      </c>
      <c r="B41" s="16" t="s">
        <v>5</v>
      </c>
      <c r="C41" s="17" t="s">
        <v>71</v>
      </c>
      <c r="D41" s="12">
        <f t="shared" si="2"/>
        <v>0</v>
      </c>
    </row>
    <row r="42" spans="1:4" x14ac:dyDescent="0.2">
      <c r="A42" s="15">
        <v>64.599999999999994</v>
      </c>
      <c r="B42" s="16" t="s">
        <v>6</v>
      </c>
      <c r="C42" s="17" t="s">
        <v>46</v>
      </c>
      <c r="D42" s="12">
        <f t="shared" si="2"/>
        <v>1.8000000000000114</v>
      </c>
    </row>
    <row r="43" spans="1:4" x14ac:dyDescent="0.2">
      <c r="A43" s="15">
        <v>66.400000000000006</v>
      </c>
      <c r="B43" s="16" t="s">
        <v>4</v>
      </c>
      <c r="C43" s="17" t="s">
        <v>72</v>
      </c>
      <c r="D43" s="12">
        <f t="shared" si="2"/>
        <v>0</v>
      </c>
    </row>
    <row r="44" spans="1:4" x14ac:dyDescent="0.2">
      <c r="A44" s="15">
        <v>66.400000000000006</v>
      </c>
      <c r="B44" s="16" t="s">
        <v>5</v>
      </c>
      <c r="C44" s="17" t="s">
        <v>73</v>
      </c>
      <c r="D44" s="12">
        <f t="shared" si="2"/>
        <v>7.1999999999999886</v>
      </c>
    </row>
    <row r="45" spans="1:4" x14ac:dyDescent="0.2">
      <c r="A45" s="15">
        <v>73.599999999999994</v>
      </c>
      <c r="B45" s="16" t="s">
        <v>6</v>
      </c>
      <c r="C45" s="17" t="s">
        <v>74</v>
      </c>
      <c r="D45" s="12">
        <f t="shared" si="2"/>
        <v>0.10000000000000853</v>
      </c>
    </row>
    <row r="46" spans="1:4" x14ac:dyDescent="0.2">
      <c r="A46" s="15">
        <v>73.7</v>
      </c>
      <c r="B46" s="16" t="s">
        <v>5</v>
      </c>
      <c r="C46" s="17" t="s">
        <v>51</v>
      </c>
      <c r="D46" s="12">
        <f t="shared" si="2"/>
        <v>9.9999999999994316E-2</v>
      </c>
    </row>
    <row r="47" spans="1:4" x14ac:dyDescent="0.2">
      <c r="A47" s="15">
        <v>73.8</v>
      </c>
      <c r="B47" s="16" t="s">
        <v>4</v>
      </c>
      <c r="C47" s="17" t="s">
        <v>34</v>
      </c>
      <c r="D47" s="12">
        <f t="shared" si="2"/>
        <v>0.90000000000000568</v>
      </c>
    </row>
    <row r="48" spans="1:4" x14ac:dyDescent="0.2">
      <c r="A48" s="15">
        <v>74.7</v>
      </c>
      <c r="B48" s="16" t="s">
        <v>4</v>
      </c>
      <c r="C48" s="17" t="s">
        <v>149</v>
      </c>
      <c r="D48" s="12">
        <f t="shared" si="2"/>
        <v>0.20000000000000284</v>
      </c>
    </row>
    <row r="49" spans="1:4" x14ac:dyDescent="0.2">
      <c r="A49" s="15">
        <v>74.900000000000006</v>
      </c>
      <c r="B49" s="16" t="s">
        <v>4</v>
      </c>
      <c r="C49" s="17" t="s">
        <v>52</v>
      </c>
      <c r="D49" s="12">
        <f t="shared" si="2"/>
        <v>9.9999999999994316E-2</v>
      </c>
    </row>
    <row r="50" spans="1:4" x14ac:dyDescent="0.2">
      <c r="A50" s="15">
        <v>75</v>
      </c>
      <c r="B50" s="16" t="s">
        <v>5</v>
      </c>
      <c r="C50" s="17" t="s">
        <v>149</v>
      </c>
      <c r="D50" s="12">
        <f t="shared" si="2"/>
        <v>2</v>
      </c>
    </row>
    <row r="51" spans="1:4" x14ac:dyDescent="0.2">
      <c r="A51" s="15">
        <v>77</v>
      </c>
      <c r="B51" s="16" t="s">
        <v>4</v>
      </c>
      <c r="C51" s="17" t="s">
        <v>53</v>
      </c>
      <c r="D51" s="12">
        <f t="shared" si="2"/>
        <v>0</v>
      </c>
    </row>
    <row r="52" spans="1:4" x14ac:dyDescent="0.2">
      <c r="A52" s="15">
        <v>77</v>
      </c>
      <c r="B52" s="16" t="s">
        <v>5</v>
      </c>
      <c r="C52" s="17" t="s">
        <v>54</v>
      </c>
      <c r="D52" s="12">
        <f t="shared" si="2"/>
        <v>9.9999999999994316E-2</v>
      </c>
    </row>
    <row r="53" spans="1:4" x14ac:dyDescent="0.2">
      <c r="A53" s="15">
        <v>77.099999999999994</v>
      </c>
      <c r="B53" s="16" t="s">
        <v>5</v>
      </c>
      <c r="C53" s="17" t="s">
        <v>55</v>
      </c>
      <c r="D53" s="12">
        <f t="shared" si="2"/>
        <v>0</v>
      </c>
    </row>
    <row r="54" spans="1:4" x14ac:dyDescent="0.2">
      <c r="A54" s="15">
        <v>77.099999999999994</v>
      </c>
      <c r="B54" s="16" t="s">
        <v>4</v>
      </c>
      <c r="C54" s="17" t="s">
        <v>47</v>
      </c>
      <c r="D54" s="12">
        <f t="shared" si="2"/>
        <v>0</v>
      </c>
    </row>
    <row r="55" spans="1:4" x14ac:dyDescent="0.2">
      <c r="A55" s="15">
        <v>77.099999999999994</v>
      </c>
      <c r="B55" s="16" t="s">
        <v>4</v>
      </c>
      <c r="C55" s="17" t="s">
        <v>47</v>
      </c>
      <c r="D55" s="12">
        <f t="shared" si="2"/>
        <v>0.30000000000001137</v>
      </c>
    </row>
    <row r="56" spans="1:4" ht="43" x14ac:dyDescent="0.2">
      <c r="A56" s="6">
        <v>77.400000000000006</v>
      </c>
      <c r="B56" s="18"/>
      <c r="C56" s="11" t="s">
        <v>204</v>
      </c>
      <c r="D56" s="19"/>
    </row>
    <row r="57" spans="1:4" x14ac:dyDescent="0.2">
      <c r="A57" s="15">
        <v>77.400000000000006</v>
      </c>
      <c r="B57" s="16" t="s">
        <v>32</v>
      </c>
      <c r="C57" s="17" t="s">
        <v>47</v>
      </c>
      <c r="D57" s="12">
        <f t="shared" si="2"/>
        <v>0.69999999999998863</v>
      </c>
    </row>
    <row r="58" spans="1:4" x14ac:dyDescent="0.2">
      <c r="A58" s="15">
        <v>78.099999999999994</v>
      </c>
      <c r="B58" s="16" t="s">
        <v>5</v>
      </c>
      <c r="C58" s="17" t="s">
        <v>60</v>
      </c>
      <c r="D58" s="12">
        <f t="shared" si="2"/>
        <v>0.60000000000000853</v>
      </c>
    </row>
    <row r="59" spans="1:4" x14ac:dyDescent="0.2">
      <c r="A59" s="15">
        <v>78.7</v>
      </c>
      <c r="B59" s="16" t="s">
        <v>6</v>
      </c>
      <c r="C59" s="17" t="s">
        <v>150</v>
      </c>
      <c r="D59" s="12">
        <f t="shared" si="2"/>
        <v>0.39999999999999147</v>
      </c>
    </row>
    <row r="60" spans="1:4" x14ac:dyDescent="0.2">
      <c r="A60" s="15">
        <v>79.099999999999994</v>
      </c>
      <c r="B60" s="16" t="s">
        <v>4</v>
      </c>
      <c r="C60" s="17" t="s">
        <v>48</v>
      </c>
      <c r="D60" s="12">
        <f t="shared" si="2"/>
        <v>0.5</v>
      </c>
    </row>
    <row r="61" spans="1:4" x14ac:dyDescent="0.2">
      <c r="A61" s="15">
        <v>79.599999999999994</v>
      </c>
      <c r="B61" s="16" t="s">
        <v>5</v>
      </c>
      <c r="C61" s="17" t="s">
        <v>59</v>
      </c>
      <c r="D61" s="12">
        <f t="shared" si="2"/>
        <v>0.40000000000000568</v>
      </c>
    </row>
    <row r="62" spans="1:4" x14ac:dyDescent="0.2">
      <c r="A62" s="15">
        <v>80</v>
      </c>
      <c r="B62" s="16" t="s">
        <v>4</v>
      </c>
      <c r="C62" s="17" t="s">
        <v>34</v>
      </c>
      <c r="D62" s="12">
        <f t="shared" si="2"/>
        <v>2.0999999999999943</v>
      </c>
    </row>
    <row r="63" spans="1:4" x14ac:dyDescent="0.2">
      <c r="A63" s="15">
        <v>82.1</v>
      </c>
      <c r="B63" s="16" t="s">
        <v>5</v>
      </c>
      <c r="C63" s="17" t="s">
        <v>151</v>
      </c>
      <c r="D63" s="12">
        <f t="shared" si="2"/>
        <v>0</v>
      </c>
    </row>
    <row r="64" spans="1:4" x14ac:dyDescent="0.2">
      <c r="A64" s="15">
        <v>82.1</v>
      </c>
      <c r="B64" s="16" t="s">
        <v>4</v>
      </c>
      <c r="C64" s="17" t="s">
        <v>34</v>
      </c>
      <c r="D64" s="12">
        <f t="shared" si="2"/>
        <v>3.6000000000000085</v>
      </c>
    </row>
    <row r="65" spans="1:4" x14ac:dyDescent="0.2">
      <c r="A65" s="15">
        <v>85.7</v>
      </c>
      <c r="B65" s="16" t="s">
        <v>5</v>
      </c>
      <c r="C65" s="17" t="s">
        <v>152</v>
      </c>
      <c r="D65" s="12">
        <f t="shared" si="2"/>
        <v>9.5</v>
      </c>
    </row>
    <row r="66" spans="1:4" x14ac:dyDescent="0.2">
      <c r="A66" s="15">
        <v>95.2</v>
      </c>
      <c r="B66" s="16" t="s">
        <v>5</v>
      </c>
      <c r="C66" s="17" t="s">
        <v>153</v>
      </c>
      <c r="D66" s="12">
        <f t="shared" si="2"/>
        <v>9.9999999999994316E-2</v>
      </c>
    </row>
    <row r="67" spans="1:4" x14ac:dyDescent="0.2">
      <c r="A67" s="15">
        <v>95.3</v>
      </c>
      <c r="B67" s="16" t="s">
        <v>4</v>
      </c>
      <c r="C67" s="17" t="s">
        <v>35</v>
      </c>
      <c r="D67" s="12">
        <f t="shared" si="2"/>
        <v>2.2999999999999972</v>
      </c>
    </row>
    <row r="68" spans="1:4" x14ac:dyDescent="0.2">
      <c r="A68" s="15">
        <v>97.6</v>
      </c>
      <c r="B68" s="16" t="s">
        <v>4</v>
      </c>
      <c r="C68" s="17" t="s">
        <v>154</v>
      </c>
      <c r="D68" s="12">
        <f t="shared" si="2"/>
        <v>0.40000000000000568</v>
      </c>
    </row>
    <row r="69" spans="1:4" x14ac:dyDescent="0.2">
      <c r="A69" s="15">
        <v>98</v>
      </c>
      <c r="B69" s="16" t="s">
        <v>5</v>
      </c>
      <c r="C69" s="17" t="s">
        <v>156</v>
      </c>
      <c r="D69" s="12">
        <f t="shared" si="2"/>
        <v>9.9999999999994316E-2</v>
      </c>
    </row>
    <row r="70" spans="1:4" x14ac:dyDescent="0.2">
      <c r="A70" s="15">
        <v>98.1</v>
      </c>
      <c r="B70" s="16" t="s">
        <v>5</v>
      </c>
      <c r="C70" s="17" t="s">
        <v>36</v>
      </c>
      <c r="D70" s="12">
        <f t="shared" si="2"/>
        <v>0.10000000000000853</v>
      </c>
    </row>
    <row r="71" spans="1:4" x14ac:dyDescent="0.2">
      <c r="A71" s="15">
        <v>98.2</v>
      </c>
      <c r="B71" s="16" t="s">
        <v>5</v>
      </c>
      <c r="C71" s="17" t="s">
        <v>155</v>
      </c>
      <c r="D71" s="12">
        <f t="shared" si="2"/>
        <v>1.5999999999999943</v>
      </c>
    </row>
    <row r="72" spans="1:4" x14ac:dyDescent="0.2">
      <c r="A72" s="15">
        <v>99.8</v>
      </c>
      <c r="B72" s="16" t="s">
        <v>5</v>
      </c>
      <c r="C72" s="17" t="s">
        <v>156</v>
      </c>
      <c r="D72" s="12">
        <f t="shared" si="2"/>
        <v>0.40000000000000568</v>
      </c>
    </row>
    <row r="73" spans="1:4" x14ac:dyDescent="0.2">
      <c r="A73" s="15">
        <v>100.2</v>
      </c>
      <c r="B73" s="16" t="s">
        <v>85</v>
      </c>
      <c r="C73" s="17" t="s">
        <v>158</v>
      </c>
      <c r="D73" s="12">
        <f t="shared" si="2"/>
        <v>0</v>
      </c>
    </row>
    <row r="74" spans="1:4" x14ac:dyDescent="0.2">
      <c r="A74" s="15">
        <v>100.2</v>
      </c>
      <c r="B74" s="16" t="s">
        <v>5</v>
      </c>
      <c r="C74" s="17" t="s">
        <v>157</v>
      </c>
      <c r="D74" s="12">
        <f t="shared" si="2"/>
        <v>0</v>
      </c>
    </row>
    <row r="75" spans="1:4" x14ac:dyDescent="0.2">
      <c r="A75" s="15">
        <v>100.2</v>
      </c>
      <c r="B75" s="16" t="s">
        <v>4</v>
      </c>
      <c r="C75" s="17" t="s">
        <v>14</v>
      </c>
      <c r="D75" s="12">
        <f t="shared" si="2"/>
        <v>0.20000000000000284</v>
      </c>
    </row>
    <row r="76" spans="1:4" x14ac:dyDescent="0.2">
      <c r="A76" s="15">
        <v>100.4</v>
      </c>
      <c r="B76" s="16" t="s">
        <v>5</v>
      </c>
      <c r="C76" s="17" t="s">
        <v>56</v>
      </c>
      <c r="D76" s="12">
        <f t="shared" si="2"/>
        <v>9.9999999999994316E-2</v>
      </c>
    </row>
    <row r="77" spans="1:4" x14ac:dyDescent="0.2">
      <c r="A77" s="15">
        <v>100.5</v>
      </c>
      <c r="B77" s="16" t="s">
        <v>6</v>
      </c>
      <c r="C77" s="17" t="s">
        <v>57</v>
      </c>
      <c r="D77" s="12">
        <f t="shared" ref="D77:D80" si="3">A78-A77</f>
        <v>0.5</v>
      </c>
    </row>
    <row r="78" spans="1:4" x14ac:dyDescent="0.2">
      <c r="A78" s="15">
        <v>101</v>
      </c>
      <c r="B78" s="16" t="s">
        <v>6</v>
      </c>
      <c r="C78" s="17" t="s">
        <v>159</v>
      </c>
      <c r="D78" s="12">
        <f t="shared" si="3"/>
        <v>9.9999999999994316E-2</v>
      </c>
    </row>
    <row r="79" spans="1:4" x14ac:dyDescent="0.2">
      <c r="A79" s="15">
        <v>101.1</v>
      </c>
      <c r="B79" s="16" t="s">
        <v>85</v>
      </c>
      <c r="C79" s="17" t="s">
        <v>160</v>
      </c>
      <c r="D79" s="12">
        <f t="shared" si="3"/>
        <v>3.3000000000000114</v>
      </c>
    </row>
    <row r="80" spans="1:4" x14ac:dyDescent="0.2">
      <c r="A80" s="15">
        <v>104.4</v>
      </c>
      <c r="B80" s="16" t="s">
        <v>4</v>
      </c>
      <c r="C80" s="17" t="s">
        <v>161</v>
      </c>
      <c r="D80" s="12">
        <f t="shared" si="3"/>
        <v>0.5</v>
      </c>
    </row>
    <row r="81" spans="1:4" ht="43" x14ac:dyDescent="0.2">
      <c r="A81" s="6">
        <v>104.9</v>
      </c>
      <c r="B81" s="18"/>
      <c r="C81" s="11" t="s">
        <v>75</v>
      </c>
      <c r="D81" s="19"/>
    </row>
    <row r="82" spans="1:4" x14ac:dyDescent="0.2">
      <c r="A82" s="15">
        <v>104.9</v>
      </c>
      <c r="B82" s="16" t="s">
        <v>32</v>
      </c>
      <c r="C82" s="17" t="s">
        <v>37</v>
      </c>
      <c r="D82" s="12">
        <f t="shared" ref="D82:D118" si="4">A83-A82</f>
        <v>0.29999999999999716</v>
      </c>
    </row>
    <row r="83" spans="1:4" x14ac:dyDescent="0.2">
      <c r="A83" s="15">
        <v>105.2</v>
      </c>
      <c r="B83" s="16" t="s">
        <v>5</v>
      </c>
      <c r="C83" s="17" t="s">
        <v>163</v>
      </c>
      <c r="D83" s="12">
        <f t="shared" si="4"/>
        <v>0</v>
      </c>
    </row>
    <row r="84" spans="1:4" x14ac:dyDescent="0.2">
      <c r="A84" s="15">
        <v>105.2</v>
      </c>
      <c r="B84" s="16" t="s">
        <v>6</v>
      </c>
      <c r="C84" s="17" t="s">
        <v>162</v>
      </c>
      <c r="D84" s="12">
        <f t="shared" si="4"/>
        <v>0.79999999999999716</v>
      </c>
    </row>
    <row r="85" spans="1:4" x14ac:dyDescent="0.2">
      <c r="A85" s="15">
        <v>106</v>
      </c>
      <c r="B85" s="16" t="s">
        <v>5</v>
      </c>
      <c r="C85" s="17" t="s">
        <v>164</v>
      </c>
      <c r="D85" s="12">
        <f t="shared" si="4"/>
        <v>0.90000000000000568</v>
      </c>
    </row>
    <row r="86" spans="1:4" x14ac:dyDescent="0.2">
      <c r="A86" s="15">
        <v>106.9</v>
      </c>
      <c r="B86" s="16" t="s">
        <v>4</v>
      </c>
      <c r="C86" s="17" t="s">
        <v>165</v>
      </c>
      <c r="D86" s="12">
        <f t="shared" si="4"/>
        <v>2.3999999999999915</v>
      </c>
    </row>
    <row r="87" spans="1:4" x14ac:dyDescent="0.2">
      <c r="A87" s="15">
        <v>109.3</v>
      </c>
      <c r="B87" s="16" t="s">
        <v>5</v>
      </c>
      <c r="C87" s="17" t="s">
        <v>166</v>
      </c>
      <c r="D87" s="12">
        <f t="shared" si="4"/>
        <v>1</v>
      </c>
    </row>
    <row r="88" spans="1:4" x14ac:dyDescent="0.2">
      <c r="A88" s="15">
        <v>110.3</v>
      </c>
      <c r="B88" s="16" t="s">
        <v>4</v>
      </c>
      <c r="C88" s="17" t="s">
        <v>167</v>
      </c>
      <c r="D88" s="12">
        <f t="shared" si="4"/>
        <v>0.90000000000000568</v>
      </c>
    </row>
    <row r="89" spans="1:4" x14ac:dyDescent="0.2">
      <c r="A89" s="15">
        <v>111.2</v>
      </c>
      <c r="B89" s="16" t="s">
        <v>4</v>
      </c>
      <c r="C89" s="17" t="s">
        <v>168</v>
      </c>
      <c r="D89" s="12">
        <f t="shared" si="4"/>
        <v>3.2999999999999972</v>
      </c>
    </row>
    <row r="90" spans="1:4" x14ac:dyDescent="0.2">
      <c r="A90" s="15">
        <v>114.5</v>
      </c>
      <c r="B90" s="16" t="s">
        <v>5</v>
      </c>
      <c r="C90" s="17" t="s">
        <v>169</v>
      </c>
      <c r="D90" s="12">
        <f t="shared" si="4"/>
        <v>0.5</v>
      </c>
    </row>
    <row r="91" spans="1:4" x14ac:dyDescent="0.2">
      <c r="A91" s="15">
        <v>115</v>
      </c>
      <c r="B91" s="16" t="s">
        <v>4</v>
      </c>
      <c r="C91" s="17" t="s">
        <v>84</v>
      </c>
      <c r="D91" s="12">
        <f t="shared" si="4"/>
        <v>0.5</v>
      </c>
    </row>
    <row r="92" spans="1:4" x14ac:dyDescent="0.2">
      <c r="A92" s="15">
        <v>115.5</v>
      </c>
      <c r="B92" s="16" t="s">
        <v>4</v>
      </c>
      <c r="C92" s="17" t="s">
        <v>170</v>
      </c>
      <c r="D92" s="12">
        <f t="shared" si="4"/>
        <v>1.5999999999999943</v>
      </c>
    </row>
    <row r="93" spans="1:4" x14ac:dyDescent="0.2">
      <c r="A93" s="15">
        <v>117.1</v>
      </c>
      <c r="B93" s="16" t="s">
        <v>5</v>
      </c>
      <c r="C93" s="17" t="s">
        <v>171</v>
      </c>
      <c r="D93" s="12">
        <f t="shared" si="4"/>
        <v>0.10000000000000853</v>
      </c>
    </row>
    <row r="94" spans="1:4" x14ac:dyDescent="0.2">
      <c r="A94" s="15">
        <v>117.2</v>
      </c>
      <c r="B94" s="16" t="s">
        <v>4</v>
      </c>
      <c r="C94" s="17" t="s">
        <v>49</v>
      </c>
      <c r="D94" s="12">
        <f t="shared" si="4"/>
        <v>0.5</v>
      </c>
    </row>
    <row r="95" spans="1:4" x14ac:dyDescent="0.2">
      <c r="A95" s="15">
        <v>117.7</v>
      </c>
      <c r="B95" s="16" t="s">
        <v>5</v>
      </c>
      <c r="C95" s="17" t="s">
        <v>61</v>
      </c>
      <c r="D95" s="12">
        <f t="shared" si="4"/>
        <v>0</v>
      </c>
    </row>
    <row r="96" spans="1:4" x14ac:dyDescent="0.2">
      <c r="A96" s="15">
        <v>117.7</v>
      </c>
      <c r="B96" s="16" t="s">
        <v>6</v>
      </c>
      <c r="C96" s="17" t="s">
        <v>62</v>
      </c>
      <c r="D96" s="12">
        <f t="shared" si="4"/>
        <v>0.29999999999999716</v>
      </c>
    </row>
    <row r="97" spans="1:4" x14ac:dyDescent="0.2">
      <c r="A97" s="15">
        <v>118</v>
      </c>
      <c r="B97" s="16" t="s">
        <v>6</v>
      </c>
      <c r="C97" s="17" t="s">
        <v>172</v>
      </c>
      <c r="D97" s="12">
        <f t="shared" si="4"/>
        <v>0.90000000000000568</v>
      </c>
    </row>
    <row r="98" spans="1:4" x14ac:dyDescent="0.2">
      <c r="A98" s="15">
        <v>118.9</v>
      </c>
      <c r="B98" s="16" t="s">
        <v>4</v>
      </c>
      <c r="C98" s="17" t="s">
        <v>173</v>
      </c>
      <c r="D98" s="12">
        <f t="shared" si="4"/>
        <v>0.89999999999999147</v>
      </c>
    </row>
    <row r="99" spans="1:4" x14ac:dyDescent="0.2">
      <c r="A99" s="15">
        <v>119.8</v>
      </c>
      <c r="B99" s="16" t="s">
        <v>5</v>
      </c>
      <c r="C99" s="17" t="s">
        <v>174</v>
      </c>
      <c r="D99" s="12">
        <f t="shared" si="4"/>
        <v>0.10000000000000853</v>
      </c>
    </row>
    <row r="100" spans="1:4" x14ac:dyDescent="0.2">
      <c r="A100" s="15">
        <v>119.9</v>
      </c>
      <c r="B100" s="16" t="s">
        <v>4</v>
      </c>
      <c r="C100" s="17" t="s">
        <v>175</v>
      </c>
      <c r="D100" s="12">
        <f t="shared" si="4"/>
        <v>0.69999999999998863</v>
      </c>
    </row>
    <row r="101" spans="1:4" x14ac:dyDescent="0.2">
      <c r="A101" s="15">
        <v>120.6</v>
      </c>
      <c r="B101" s="16" t="s">
        <v>4</v>
      </c>
      <c r="C101" s="17" t="s">
        <v>176</v>
      </c>
      <c r="D101" s="12">
        <f t="shared" si="4"/>
        <v>0.30000000000001137</v>
      </c>
    </row>
    <row r="102" spans="1:4" x14ac:dyDescent="0.2">
      <c r="A102" s="15">
        <v>120.9</v>
      </c>
      <c r="B102" s="16" t="s">
        <v>5</v>
      </c>
      <c r="C102" s="17" t="s">
        <v>177</v>
      </c>
      <c r="D102" s="12">
        <f t="shared" si="4"/>
        <v>0.29999999999999716</v>
      </c>
    </row>
    <row r="103" spans="1:4" x14ac:dyDescent="0.2">
      <c r="A103" s="15">
        <v>121.2</v>
      </c>
      <c r="B103" s="16" t="s">
        <v>6</v>
      </c>
      <c r="C103" s="17" t="s">
        <v>178</v>
      </c>
      <c r="D103" s="12">
        <f t="shared" si="4"/>
        <v>1.3999999999999915</v>
      </c>
    </row>
    <row r="104" spans="1:4" x14ac:dyDescent="0.2">
      <c r="A104" s="15">
        <v>122.6</v>
      </c>
      <c r="B104" s="16" t="s">
        <v>5</v>
      </c>
      <c r="C104" s="17" t="s">
        <v>179</v>
      </c>
      <c r="D104" s="12">
        <f t="shared" si="4"/>
        <v>0.30000000000001137</v>
      </c>
    </row>
    <row r="105" spans="1:4" x14ac:dyDescent="0.2">
      <c r="A105" s="15">
        <v>122.9</v>
      </c>
      <c r="B105" s="16" t="s">
        <v>5</v>
      </c>
      <c r="C105" s="17" t="s">
        <v>155</v>
      </c>
      <c r="D105" s="12">
        <f t="shared" si="4"/>
        <v>4.0999999999999943</v>
      </c>
    </row>
    <row r="106" spans="1:4" x14ac:dyDescent="0.2">
      <c r="A106" s="15">
        <v>127</v>
      </c>
      <c r="B106" s="16" t="s">
        <v>4</v>
      </c>
      <c r="C106" s="17" t="s">
        <v>180</v>
      </c>
      <c r="D106" s="12">
        <f t="shared" si="4"/>
        <v>0.20000000000000284</v>
      </c>
    </row>
    <row r="107" spans="1:4" x14ac:dyDescent="0.2">
      <c r="A107" s="15">
        <v>127.2</v>
      </c>
      <c r="B107" s="16" t="s">
        <v>5</v>
      </c>
      <c r="C107" s="17" t="s">
        <v>181</v>
      </c>
      <c r="D107" s="12">
        <f t="shared" si="4"/>
        <v>9.9999999999994316E-2</v>
      </c>
    </row>
    <row r="108" spans="1:4" x14ac:dyDescent="0.2">
      <c r="A108" s="15">
        <v>127.3</v>
      </c>
      <c r="B108" s="16" t="s">
        <v>5</v>
      </c>
      <c r="C108" s="17" t="s">
        <v>182</v>
      </c>
      <c r="D108" s="12">
        <f t="shared" si="4"/>
        <v>6.8999999999999915</v>
      </c>
    </row>
    <row r="109" spans="1:4" x14ac:dyDescent="0.2">
      <c r="A109" s="15">
        <v>134.19999999999999</v>
      </c>
      <c r="B109" s="16" t="s">
        <v>6</v>
      </c>
      <c r="C109" s="17" t="s">
        <v>183</v>
      </c>
      <c r="D109" s="12">
        <f t="shared" si="4"/>
        <v>0.30000000000001137</v>
      </c>
    </row>
    <row r="110" spans="1:4" x14ac:dyDescent="0.2">
      <c r="A110" s="15">
        <v>134.5</v>
      </c>
      <c r="B110" s="16" t="s">
        <v>5</v>
      </c>
      <c r="C110" s="17" t="s">
        <v>184</v>
      </c>
      <c r="D110" s="12">
        <f t="shared" si="4"/>
        <v>0.30000000000001137</v>
      </c>
    </row>
    <row r="111" spans="1:4" x14ac:dyDescent="0.2">
      <c r="A111" s="15">
        <v>134.80000000000001</v>
      </c>
      <c r="B111" s="16" t="s">
        <v>5</v>
      </c>
      <c r="C111" s="17" t="s">
        <v>185</v>
      </c>
      <c r="D111" s="12">
        <f t="shared" si="4"/>
        <v>0.19999999999998863</v>
      </c>
    </row>
    <row r="112" spans="1:4" x14ac:dyDescent="0.2">
      <c r="A112" s="15">
        <v>135</v>
      </c>
      <c r="B112" s="16" t="s">
        <v>4</v>
      </c>
      <c r="C112" s="17" t="s">
        <v>186</v>
      </c>
      <c r="D112" s="12">
        <f t="shared" si="4"/>
        <v>2.1999999999999886</v>
      </c>
    </row>
    <row r="113" spans="1:4" x14ac:dyDescent="0.2">
      <c r="A113" s="15">
        <v>137.19999999999999</v>
      </c>
      <c r="B113" s="16" t="s">
        <v>4</v>
      </c>
      <c r="C113" s="17" t="s">
        <v>187</v>
      </c>
      <c r="D113" s="12">
        <f t="shared" si="4"/>
        <v>0.30000000000001137</v>
      </c>
    </row>
    <row r="114" spans="1:4" x14ac:dyDescent="0.2">
      <c r="A114" s="15">
        <v>137.5</v>
      </c>
      <c r="B114" s="16" t="s">
        <v>6</v>
      </c>
      <c r="C114" s="17" t="s">
        <v>188</v>
      </c>
      <c r="D114" s="12">
        <f t="shared" si="4"/>
        <v>4.0999999999999943</v>
      </c>
    </row>
    <row r="115" spans="1:4" x14ac:dyDescent="0.2">
      <c r="A115" s="15">
        <v>141.6</v>
      </c>
      <c r="B115" s="16" t="s">
        <v>4</v>
      </c>
      <c r="C115" s="17" t="s">
        <v>86</v>
      </c>
      <c r="D115" s="12">
        <f t="shared" si="4"/>
        <v>0.30000000000001137</v>
      </c>
    </row>
    <row r="116" spans="1:4" x14ac:dyDescent="0.2">
      <c r="A116" s="15">
        <v>141.9</v>
      </c>
      <c r="B116" s="16" t="s">
        <v>85</v>
      </c>
      <c r="C116" s="17" t="s">
        <v>87</v>
      </c>
      <c r="D116" s="12">
        <f t="shared" si="4"/>
        <v>2</v>
      </c>
    </row>
    <row r="117" spans="1:4" x14ac:dyDescent="0.2">
      <c r="A117" s="15">
        <v>143.9</v>
      </c>
      <c r="B117" s="16" t="s">
        <v>4</v>
      </c>
      <c r="C117" s="17" t="s">
        <v>193</v>
      </c>
      <c r="D117" s="12">
        <f t="shared" si="4"/>
        <v>6.2999999999999829</v>
      </c>
    </row>
    <row r="118" spans="1:4" x14ac:dyDescent="0.2">
      <c r="A118" s="15">
        <v>150.19999999999999</v>
      </c>
      <c r="B118" s="16" t="s">
        <v>5</v>
      </c>
      <c r="C118" s="17" t="s">
        <v>194</v>
      </c>
      <c r="D118" s="12">
        <f t="shared" si="4"/>
        <v>2.3000000000000114</v>
      </c>
    </row>
    <row r="119" spans="1:4" ht="43" x14ac:dyDescent="0.2">
      <c r="A119" s="6">
        <v>152.5</v>
      </c>
      <c r="B119" s="18"/>
      <c r="C119" s="11" t="s">
        <v>76</v>
      </c>
      <c r="D119" s="19"/>
    </row>
    <row r="120" spans="1:4" x14ac:dyDescent="0.2">
      <c r="A120" s="15">
        <v>152.5</v>
      </c>
      <c r="B120" s="16" t="s">
        <v>6</v>
      </c>
      <c r="C120" s="17" t="s">
        <v>46</v>
      </c>
      <c r="D120" s="12">
        <f t="shared" ref="D120:D139" si="5">A121-A120</f>
        <v>2.4000000000000057</v>
      </c>
    </row>
    <row r="121" spans="1:4" x14ac:dyDescent="0.2">
      <c r="A121" s="15">
        <v>154.9</v>
      </c>
      <c r="B121" s="16" t="s">
        <v>85</v>
      </c>
      <c r="C121" s="17" t="s">
        <v>189</v>
      </c>
      <c r="D121" s="12">
        <f t="shared" si="5"/>
        <v>1.0999999999999943</v>
      </c>
    </row>
    <row r="122" spans="1:4" x14ac:dyDescent="0.2">
      <c r="A122" s="15">
        <v>156</v>
      </c>
      <c r="B122" s="16" t="s">
        <v>4</v>
      </c>
      <c r="C122" s="17" t="s">
        <v>190</v>
      </c>
      <c r="D122" s="12">
        <f t="shared" si="5"/>
        <v>1.9000000000000057</v>
      </c>
    </row>
    <row r="123" spans="1:4" x14ac:dyDescent="0.2">
      <c r="A123" s="15">
        <v>157.9</v>
      </c>
      <c r="B123" s="16" t="s">
        <v>4</v>
      </c>
      <c r="C123" s="17" t="s">
        <v>77</v>
      </c>
      <c r="D123" s="12">
        <f t="shared" si="5"/>
        <v>0</v>
      </c>
    </row>
    <row r="124" spans="1:4" x14ac:dyDescent="0.2">
      <c r="A124" s="15">
        <v>157.9</v>
      </c>
      <c r="B124" s="16" t="s">
        <v>5</v>
      </c>
      <c r="C124" s="17" t="s">
        <v>78</v>
      </c>
      <c r="D124" s="12">
        <f t="shared" si="5"/>
        <v>0</v>
      </c>
    </row>
    <row r="125" spans="1:4" x14ac:dyDescent="0.2">
      <c r="A125" s="15">
        <v>157.9</v>
      </c>
      <c r="B125" s="16" t="s">
        <v>4</v>
      </c>
      <c r="C125" s="17" t="s">
        <v>79</v>
      </c>
      <c r="D125" s="12">
        <f t="shared" si="5"/>
        <v>0.90000000000000568</v>
      </c>
    </row>
    <row r="126" spans="1:4" x14ac:dyDescent="0.2">
      <c r="A126" s="15">
        <v>158.80000000000001</v>
      </c>
      <c r="B126" s="16" t="s">
        <v>5</v>
      </c>
      <c r="C126" s="17" t="s">
        <v>39</v>
      </c>
      <c r="D126" s="12">
        <f t="shared" si="5"/>
        <v>9.9999999999994316E-2</v>
      </c>
    </row>
    <row r="127" spans="1:4" x14ac:dyDescent="0.2">
      <c r="A127" s="15">
        <v>158.9</v>
      </c>
      <c r="B127" s="16" t="s">
        <v>5</v>
      </c>
      <c r="C127" s="17" t="s">
        <v>45</v>
      </c>
      <c r="D127" s="12">
        <f t="shared" si="5"/>
        <v>9.9999999999994316E-2</v>
      </c>
    </row>
    <row r="128" spans="1:4" x14ac:dyDescent="0.2">
      <c r="A128" s="15">
        <v>159</v>
      </c>
      <c r="B128" s="16" t="s">
        <v>4</v>
      </c>
      <c r="C128" s="17" t="s">
        <v>7</v>
      </c>
      <c r="D128" s="12">
        <f t="shared" si="5"/>
        <v>0.5</v>
      </c>
    </row>
    <row r="129" spans="1:16" x14ac:dyDescent="0.2">
      <c r="A129" s="15">
        <v>159.5</v>
      </c>
      <c r="B129" s="16" t="s">
        <v>4</v>
      </c>
      <c r="C129" s="17" t="s">
        <v>191</v>
      </c>
      <c r="D129" s="12">
        <f t="shared" si="5"/>
        <v>0.69999999999998863</v>
      </c>
    </row>
    <row r="130" spans="1:16" x14ac:dyDescent="0.2">
      <c r="A130" s="15">
        <v>160.19999999999999</v>
      </c>
      <c r="B130" s="16" t="s">
        <v>4</v>
      </c>
      <c r="C130" s="17" t="s">
        <v>88</v>
      </c>
      <c r="D130" s="12">
        <f t="shared" si="5"/>
        <v>2.3000000000000114</v>
      </c>
    </row>
    <row r="131" spans="1:16" x14ac:dyDescent="0.2">
      <c r="A131" s="15">
        <v>162.5</v>
      </c>
      <c r="B131" s="16" t="s">
        <v>4</v>
      </c>
      <c r="C131" s="17" t="s">
        <v>89</v>
      </c>
      <c r="D131" s="12">
        <f t="shared" si="5"/>
        <v>2.3000000000000114</v>
      </c>
    </row>
    <row r="132" spans="1:16" x14ac:dyDescent="0.2">
      <c r="A132" s="15">
        <v>164.8</v>
      </c>
      <c r="B132" s="16" t="s">
        <v>4</v>
      </c>
      <c r="C132" s="17" t="s">
        <v>49</v>
      </c>
      <c r="D132" s="12">
        <f t="shared" si="5"/>
        <v>9.9999999999994316E-2</v>
      </c>
    </row>
    <row r="133" spans="1:16" x14ac:dyDescent="0.2">
      <c r="A133" s="15">
        <v>164.9</v>
      </c>
      <c r="B133" s="16" t="s">
        <v>5</v>
      </c>
      <c r="C133" s="17" t="s">
        <v>49</v>
      </c>
      <c r="D133" s="12">
        <f t="shared" si="5"/>
        <v>0.5</v>
      </c>
    </row>
    <row r="134" spans="1:16" x14ac:dyDescent="0.2">
      <c r="A134" s="15">
        <v>165.4</v>
      </c>
      <c r="B134" s="16" t="s">
        <v>4</v>
      </c>
      <c r="C134" s="17" t="s">
        <v>90</v>
      </c>
      <c r="D134" s="12">
        <f t="shared" si="5"/>
        <v>1.0999999999999943</v>
      </c>
    </row>
    <row r="135" spans="1:16" x14ac:dyDescent="0.2">
      <c r="A135" s="15">
        <v>166.5</v>
      </c>
      <c r="B135" s="16" t="s">
        <v>5</v>
      </c>
      <c r="C135" s="17" t="s">
        <v>91</v>
      </c>
      <c r="D135" s="12">
        <f t="shared" si="5"/>
        <v>0.40000000000000568</v>
      </c>
    </row>
    <row r="136" spans="1:16" x14ac:dyDescent="0.2">
      <c r="A136" s="15">
        <v>166.9</v>
      </c>
      <c r="B136" s="16" t="s">
        <v>4</v>
      </c>
      <c r="C136" s="17" t="s">
        <v>92</v>
      </c>
      <c r="D136" s="12">
        <f t="shared" si="5"/>
        <v>0.19999999999998863</v>
      </c>
    </row>
    <row r="137" spans="1:16" x14ac:dyDescent="0.2">
      <c r="A137" s="15">
        <v>167.1</v>
      </c>
      <c r="B137" s="16" t="s">
        <v>6</v>
      </c>
      <c r="C137" s="17" t="s">
        <v>58</v>
      </c>
      <c r="D137" s="12">
        <f t="shared" si="5"/>
        <v>0</v>
      </c>
    </row>
    <row r="138" spans="1:16" x14ac:dyDescent="0.2">
      <c r="A138" s="15">
        <v>167.1</v>
      </c>
      <c r="B138" s="16" t="s">
        <v>5</v>
      </c>
      <c r="C138" s="17" t="s">
        <v>41</v>
      </c>
      <c r="D138" s="12">
        <f t="shared" si="5"/>
        <v>0.5</v>
      </c>
    </row>
    <row r="139" spans="1:16" x14ac:dyDescent="0.2">
      <c r="A139" s="15">
        <v>167.6</v>
      </c>
      <c r="B139" s="16" t="s">
        <v>5</v>
      </c>
      <c r="C139" s="17" t="s">
        <v>93</v>
      </c>
      <c r="D139" s="12">
        <f t="shared" si="5"/>
        <v>9.9999999999994316E-2</v>
      </c>
    </row>
    <row r="140" spans="1:16" ht="43" x14ac:dyDescent="0.2">
      <c r="A140" s="6">
        <v>167.7</v>
      </c>
      <c r="B140" s="18"/>
      <c r="C140" s="11" t="s">
        <v>80</v>
      </c>
      <c r="D140" s="19"/>
    </row>
    <row r="141" spans="1:16" s="5" customFormat="1" x14ac:dyDescent="0.2">
      <c r="A141" s="15">
        <v>167.7</v>
      </c>
      <c r="B141" s="16" t="s">
        <v>4</v>
      </c>
      <c r="C141" s="17" t="s">
        <v>64</v>
      </c>
      <c r="D141" s="12">
        <f t="shared" ref="D141:D170" si="6">A142-A141</f>
        <v>0.10000000000002274</v>
      </c>
      <c r="F141"/>
      <c r="G141"/>
      <c r="H141"/>
      <c r="I141"/>
      <c r="J141"/>
      <c r="K141"/>
      <c r="L141"/>
      <c r="M141"/>
      <c r="N141"/>
      <c r="O141"/>
      <c r="P141"/>
    </row>
    <row r="142" spans="1:16" s="5" customFormat="1" x14ac:dyDescent="0.2">
      <c r="A142" s="15">
        <v>167.8</v>
      </c>
      <c r="B142" s="16" t="s">
        <v>6</v>
      </c>
      <c r="C142" s="17" t="s">
        <v>8</v>
      </c>
      <c r="D142" s="12">
        <f t="shared" si="6"/>
        <v>0.19999999999998863</v>
      </c>
      <c r="F142"/>
      <c r="G142"/>
      <c r="H142"/>
      <c r="I142"/>
      <c r="J142"/>
      <c r="K142"/>
      <c r="L142"/>
      <c r="M142"/>
      <c r="N142"/>
      <c r="O142"/>
      <c r="P142"/>
    </row>
    <row r="143" spans="1:16" s="5" customFormat="1" x14ac:dyDescent="0.2">
      <c r="A143" s="15">
        <v>168</v>
      </c>
      <c r="B143" s="16" t="s">
        <v>6</v>
      </c>
      <c r="C143" s="17" t="s">
        <v>9</v>
      </c>
      <c r="D143" s="12">
        <f t="shared" si="6"/>
        <v>0.90000000000000568</v>
      </c>
      <c r="F143"/>
      <c r="G143"/>
      <c r="H143"/>
      <c r="I143"/>
      <c r="J143"/>
      <c r="K143"/>
      <c r="L143"/>
      <c r="M143"/>
      <c r="N143"/>
      <c r="O143"/>
      <c r="P143"/>
    </row>
    <row r="144" spans="1:16" s="5" customFormat="1" x14ac:dyDescent="0.2">
      <c r="A144" s="15">
        <v>168.9</v>
      </c>
      <c r="B144" s="16" t="s">
        <v>4</v>
      </c>
      <c r="C144" s="17" t="s">
        <v>10</v>
      </c>
      <c r="D144" s="12">
        <f t="shared" si="6"/>
        <v>0.40000000000000568</v>
      </c>
      <c r="F144"/>
      <c r="G144"/>
      <c r="H144"/>
      <c r="I144"/>
      <c r="J144"/>
      <c r="K144"/>
      <c r="L144"/>
      <c r="M144"/>
      <c r="N144"/>
      <c r="O144"/>
      <c r="P144"/>
    </row>
    <row r="145" spans="1:16" s="5" customFormat="1" x14ac:dyDescent="0.2">
      <c r="A145" s="15">
        <v>169.3</v>
      </c>
      <c r="B145" s="16" t="s">
        <v>6</v>
      </c>
      <c r="C145" s="17" t="s">
        <v>97</v>
      </c>
      <c r="D145" s="12">
        <f t="shared" si="6"/>
        <v>0</v>
      </c>
      <c r="F145"/>
      <c r="G145"/>
      <c r="H145"/>
      <c r="I145"/>
      <c r="J145"/>
      <c r="K145"/>
      <c r="L145"/>
      <c r="M145"/>
      <c r="N145"/>
      <c r="O145"/>
      <c r="P145"/>
    </row>
    <row r="146" spans="1:16" s="5" customFormat="1" x14ac:dyDescent="0.2">
      <c r="A146" s="15">
        <v>169.3</v>
      </c>
      <c r="B146" s="16" t="s">
        <v>5</v>
      </c>
      <c r="C146" s="17" t="s">
        <v>96</v>
      </c>
      <c r="D146" s="12">
        <f t="shared" si="6"/>
        <v>0.59999999999999432</v>
      </c>
      <c r="F146"/>
      <c r="G146"/>
      <c r="H146"/>
      <c r="I146"/>
      <c r="J146"/>
      <c r="K146"/>
      <c r="L146"/>
      <c r="M146"/>
      <c r="N146"/>
      <c r="O146"/>
      <c r="P146"/>
    </row>
    <row r="147" spans="1:16" s="5" customFormat="1" x14ac:dyDescent="0.2">
      <c r="A147" s="15">
        <v>169.9</v>
      </c>
      <c r="B147" s="16" t="s">
        <v>6</v>
      </c>
      <c r="C147" s="17" t="s">
        <v>95</v>
      </c>
      <c r="D147" s="12">
        <f t="shared" si="6"/>
        <v>0.90000000000000568</v>
      </c>
      <c r="F147"/>
      <c r="G147"/>
      <c r="H147"/>
      <c r="I147"/>
      <c r="J147"/>
      <c r="K147"/>
      <c r="L147"/>
      <c r="M147"/>
      <c r="N147"/>
      <c r="O147"/>
      <c r="P147"/>
    </row>
    <row r="148" spans="1:16" s="5" customFormat="1" x14ac:dyDescent="0.2">
      <c r="A148" s="15">
        <v>170.8</v>
      </c>
      <c r="B148" s="16" t="s">
        <v>6</v>
      </c>
      <c r="C148" s="17" t="s">
        <v>94</v>
      </c>
      <c r="D148" s="12">
        <f t="shared" si="6"/>
        <v>0</v>
      </c>
      <c r="F148"/>
      <c r="G148"/>
      <c r="H148"/>
      <c r="I148"/>
      <c r="J148"/>
      <c r="K148"/>
      <c r="L148"/>
      <c r="M148"/>
      <c r="N148"/>
      <c r="O148"/>
      <c r="P148"/>
    </row>
    <row r="149" spans="1:16" s="5" customFormat="1" x14ac:dyDescent="0.2">
      <c r="A149" s="15">
        <v>170.8</v>
      </c>
      <c r="B149" s="16" t="s">
        <v>5</v>
      </c>
      <c r="C149" s="17" t="s">
        <v>98</v>
      </c>
      <c r="D149" s="12">
        <f t="shared" si="6"/>
        <v>9.9999999999994316E-2</v>
      </c>
      <c r="F149"/>
      <c r="G149"/>
      <c r="H149"/>
      <c r="I149"/>
      <c r="J149"/>
      <c r="K149"/>
      <c r="L149"/>
      <c r="M149"/>
      <c r="N149"/>
      <c r="O149"/>
      <c r="P149"/>
    </row>
    <row r="150" spans="1:16" s="5" customFormat="1" x14ac:dyDescent="0.2">
      <c r="A150" s="15">
        <v>170.9</v>
      </c>
      <c r="B150" s="16" t="s">
        <v>4</v>
      </c>
      <c r="C150" s="17" t="s">
        <v>11</v>
      </c>
      <c r="D150" s="12">
        <f t="shared" si="6"/>
        <v>0.5</v>
      </c>
      <c r="F150"/>
      <c r="G150"/>
      <c r="H150"/>
      <c r="I150"/>
      <c r="J150"/>
      <c r="K150"/>
      <c r="L150"/>
      <c r="M150"/>
      <c r="N150"/>
      <c r="O150"/>
      <c r="P150"/>
    </row>
    <row r="151" spans="1:16" s="5" customFormat="1" x14ac:dyDescent="0.2">
      <c r="A151" s="15">
        <v>171.4</v>
      </c>
      <c r="B151" s="16" t="s">
        <v>5</v>
      </c>
      <c r="C151" s="17" t="s">
        <v>12</v>
      </c>
      <c r="D151" s="12">
        <f t="shared" si="6"/>
        <v>9.9999999999994316E-2</v>
      </c>
      <c r="F151"/>
      <c r="G151"/>
      <c r="H151"/>
      <c r="I151"/>
      <c r="J151"/>
      <c r="K151"/>
      <c r="L151"/>
      <c r="M151"/>
      <c r="N151"/>
      <c r="O151"/>
      <c r="P151"/>
    </row>
    <row r="152" spans="1:16" s="5" customFormat="1" x14ac:dyDescent="0.2">
      <c r="A152" s="15">
        <v>171.5</v>
      </c>
      <c r="B152" s="16" t="s">
        <v>4</v>
      </c>
      <c r="C152" s="17" t="s">
        <v>13</v>
      </c>
      <c r="D152" s="12">
        <f t="shared" si="6"/>
        <v>9.9999999999994316E-2</v>
      </c>
      <c r="F152"/>
      <c r="G152"/>
      <c r="H152"/>
      <c r="I152"/>
      <c r="J152"/>
      <c r="K152"/>
      <c r="L152"/>
      <c r="M152"/>
      <c r="N152"/>
      <c r="O152"/>
      <c r="P152"/>
    </row>
    <row r="153" spans="1:16" s="5" customFormat="1" x14ac:dyDescent="0.2">
      <c r="A153" s="15">
        <v>171.6</v>
      </c>
      <c r="B153" s="16" t="s">
        <v>6</v>
      </c>
      <c r="C153" s="17" t="s">
        <v>42</v>
      </c>
      <c r="D153" s="12">
        <f t="shared" si="6"/>
        <v>0</v>
      </c>
      <c r="F153"/>
      <c r="G153"/>
      <c r="H153"/>
      <c r="I153"/>
      <c r="J153"/>
      <c r="K153"/>
      <c r="L153"/>
      <c r="M153"/>
      <c r="N153"/>
      <c r="O153"/>
      <c r="P153"/>
    </row>
    <row r="154" spans="1:16" s="5" customFormat="1" x14ac:dyDescent="0.2">
      <c r="A154" s="15">
        <v>171.6</v>
      </c>
      <c r="B154" s="16" t="s">
        <v>6</v>
      </c>
      <c r="C154" s="17" t="s">
        <v>43</v>
      </c>
      <c r="D154" s="12">
        <f t="shared" si="6"/>
        <v>0.20000000000001705</v>
      </c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">
      <c r="A155" s="15">
        <v>171.8</v>
      </c>
      <c r="B155" s="16" t="s">
        <v>4</v>
      </c>
      <c r="C155" s="17" t="s">
        <v>15</v>
      </c>
      <c r="D155" s="12">
        <f t="shared" si="6"/>
        <v>0.19999999999998863</v>
      </c>
    </row>
    <row r="156" spans="1:16" x14ac:dyDescent="0.2">
      <c r="A156" s="15">
        <v>172</v>
      </c>
      <c r="B156" s="16" t="s">
        <v>5</v>
      </c>
      <c r="C156" s="17" t="s">
        <v>16</v>
      </c>
      <c r="D156" s="12">
        <f t="shared" si="6"/>
        <v>1.5999999999999943</v>
      </c>
    </row>
    <row r="157" spans="1:16" x14ac:dyDescent="0.2">
      <c r="A157" s="15">
        <v>173.6</v>
      </c>
      <c r="B157" s="16" t="s">
        <v>6</v>
      </c>
      <c r="C157" s="17" t="s">
        <v>99</v>
      </c>
      <c r="D157" s="12">
        <f t="shared" si="6"/>
        <v>0.30000000000001137</v>
      </c>
    </row>
    <row r="158" spans="1:16" x14ac:dyDescent="0.2">
      <c r="A158" s="15">
        <v>173.9</v>
      </c>
      <c r="B158" s="16" t="s">
        <v>5</v>
      </c>
      <c r="C158" s="17" t="s">
        <v>100</v>
      </c>
      <c r="D158" s="12">
        <f t="shared" si="6"/>
        <v>0.29999999999998295</v>
      </c>
    </row>
    <row r="159" spans="1:16" x14ac:dyDescent="0.2">
      <c r="A159" s="15">
        <v>174.2</v>
      </c>
      <c r="B159" s="16" t="s">
        <v>4</v>
      </c>
      <c r="C159" s="17" t="s">
        <v>100</v>
      </c>
      <c r="D159" s="12">
        <f t="shared" si="6"/>
        <v>0.20000000000001705</v>
      </c>
    </row>
    <row r="160" spans="1:16" x14ac:dyDescent="0.2">
      <c r="A160" s="15">
        <v>174.4</v>
      </c>
      <c r="B160" s="16" t="s">
        <v>5</v>
      </c>
      <c r="C160" s="17" t="s">
        <v>101</v>
      </c>
      <c r="D160" s="12">
        <f t="shared" si="6"/>
        <v>0.19999999999998863</v>
      </c>
    </row>
    <row r="161" spans="1:16" x14ac:dyDescent="0.2">
      <c r="A161" s="15">
        <v>174.6</v>
      </c>
      <c r="B161" s="16" t="s">
        <v>6</v>
      </c>
      <c r="C161" s="17" t="s">
        <v>102</v>
      </c>
      <c r="D161" s="12">
        <f t="shared" si="6"/>
        <v>0</v>
      </c>
    </row>
    <row r="162" spans="1:16" x14ac:dyDescent="0.2">
      <c r="A162" s="15">
        <v>174.6</v>
      </c>
      <c r="B162" s="16" t="s">
        <v>5</v>
      </c>
      <c r="C162" s="17" t="s">
        <v>103</v>
      </c>
      <c r="D162" s="12">
        <f t="shared" si="6"/>
        <v>0.40000000000000568</v>
      </c>
    </row>
    <row r="163" spans="1:16" x14ac:dyDescent="0.2">
      <c r="A163" s="15">
        <v>175</v>
      </c>
      <c r="B163" s="16" t="s">
        <v>6</v>
      </c>
      <c r="C163" s="17" t="s">
        <v>104</v>
      </c>
      <c r="D163" s="12">
        <f t="shared" si="6"/>
        <v>0</v>
      </c>
    </row>
    <row r="164" spans="1:16" s="13" customFormat="1" x14ac:dyDescent="0.2">
      <c r="A164" s="15">
        <v>175</v>
      </c>
      <c r="B164" s="16" t="s">
        <v>5</v>
      </c>
      <c r="C164" s="17" t="s">
        <v>17</v>
      </c>
      <c r="D164" s="12">
        <f t="shared" si="6"/>
        <v>0</v>
      </c>
      <c r="E164" s="5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">
      <c r="A165" s="15">
        <v>175</v>
      </c>
      <c r="B165" s="16" t="s">
        <v>4</v>
      </c>
      <c r="C165" s="17" t="s">
        <v>105</v>
      </c>
      <c r="D165" s="12">
        <f t="shared" si="6"/>
        <v>0.5</v>
      </c>
    </row>
    <row r="166" spans="1:16" x14ac:dyDescent="0.2">
      <c r="A166" s="15">
        <v>175.5</v>
      </c>
      <c r="B166" s="16" t="s">
        <v>5</v>
      </c>
      <c r="C166" s="17" t="s">
        <v>106</v>
      </c>
      <c r="D166" s="12">
        <f t="shared" si="6"/>
        <v>0.40000000000000568</v>
      </c>
    </row>
    <row r="167" spans="1:16" x14ac:dyDescent="0.2">
      <c r="A167" s="15">
        <v>175.9</v>
      </c>
      <c r="B167" s="16" t="s">
        <v>4</v>
      </c>
      <c r="C167" s="17" t="s">
        <v>107</v>
      </c>
      <c r="D167" s="12">
        <f t="shared" si="6"/>
        <v>3.2999999999999829</v>
      </c>
    </row>
    <row r="168" spans="1:16" x14ac:dyDescent="0.2">
      <c r="A168" s="15">
        <v>179.2</v>
      </c>
      <c r="B168" s="16" t="s">
        <v>4</v>
      </c>
      <c r="C168" s="17" t="s">
        <v>108</v>
      </c>
      <c r="D168" s="12">
        <f t="shared" si="6"/>
        <v>0.30000000000001137</v>
      </c>
    </row>
    <row r="169" spans="1:16" x14ac:dyDescent="0.2">
      <c r="A169" s="15">
        <v>179.5</v>
      </c>
      <c r="B169" s="16" t="s">
        <v>5</v>
      </c>
      <c r="C169" s="17" t="s">
        <v>109</v>
      </c>
      <c r="D169" s="12">
        <f t="shared" si="6"/>
        <v>0</v>
      </c>
    </row>
    <row r="170" spans="1:16" s="13" customFormat="1" x14ac:dyDescent="0.2">
      <c r="A170" s="15">
        <v>179.5</v>
      </c>
      <c r="B170" s="16" t="s">
        <v>5</v>
      </c>
      <c r="C170" s="17" t="s">
        <v>18</v>
      </c>
      <c r="D170" s="12">
        <f t="shared" si="6"/>
        <v>0.19999999999998863</v>
      </c>
      <c r="E170" s="5"/>
      <c r="F170"/>
      <c r="G170"/>
      <c r="H170"/>
      <c r="I170"/>
      <c r="J170"/>
      <c r="K170"/>
      <c r="L170"/>
      <c r="M170"/>
      <c r="N170"/>
      <c r="O170"/>
      <c r="P170"/>
    </row>
    <row r="171" spans="1:16" ht="43" x14ac:dyDescent="0.2">
      <c r="A171" s="6">
        <v>179.7</v>
      </c>
      <c r="B171" s="18"/>
      <c r="C171" s="11" t="s">
        <v>81</v>
      </c>
      <c r="D171" s="19"/>
    </row>
    <row r="172" spans="1:16" s="5" customFormat="1" x14ac:dyDescent="0.2">
      <c r="A172" s="15">
        <v>179.7</v>
      </c>
      <c r="B172" s="16" t="s">
        <v>32</v>
      </c>
      <c r="C172" s="17" t="s">
        <v>18</v>
      </c>
      <c r="D172" s="12">
        <f t="shared" ref="D172:D209" si="7">A173-A172</f>
        <v>0.30000000000001137</v>
      </c>
      <c r="F172"/>
      <c r="G172"/>
      <c r="H172"/>
      <c r="I172"/>
      <c r="J172"/>
      <c r="K172"/>
      <c r="L172"/>
      <c r="M172"/>
      <c r="N172"/>
      <c r="O172"/>
      <c r="P172"/>
    </row>
    <row r="173" spans="1:16" s="5" customFormat="1" x14ac:dyDescent="0.2">
      <c r="A173" s="15">
        <v>180</v>
      </c>
      <c r="B173" s="16" t="s">
        <v>5</v>
      </c>
      <c r="C173" s="17" t="s">
        <v>110</v>
      </c>
      <c r="D173" s="12">
        <f t="shared" si="7"/>
        <v>1</v>
      </c>
      <c r="F173"/>
      <c r="G173"/>
      <c r="H173"/>
      <c r="I173"/>
      <c r="J173"/>
      <c r="K173"/>
      <c r="L173"/>
      <c r="M173"/>
      <c r="N173"/>
      <c r="O173"/>
      <c r="P173"/>
    </row>
    <row r="174" spans="1:16" s="5" customFormat="1" x14ac:dyDescent="0.2">
      <c r="A174" s="15">
        <v>181</v>
      </c>
      <c r="B174" s="16" t="s">
        <v>4</v>
      </c>
      <c r="C174" s="17" t="s">
        <v>111</v>
      </c>
      <c r="D174" s="12">
        <f t="shared" si="7"/>
        <v>0.19999999999998863</v>
      </c>
      <c r="F174"/>
      <c r="G174"/>
      <c r="H174"/>
      <c r="I174"/>
      <c r="J174"/>
      <c r="K174"/>
      <c r="L174"/>
      <c r="M174"/>
      <c r="N174"/>
      <c r="O174"/>
      <c r="P174"/>
    </row>
    <row r="175" spans="1:16" s="5" customFormat="1" x14ac:dyDescent="0.2">
      <c r="A175" s="15">
        <v>181.2</v>
      </c>
      <c r="B175" s="16" t="s">
        <v>6</v>
      </c>
      <c r="C175" s="17" t="s">
        <v>112</v>
      </c>
      <c r="D175" s="12">
        <f t="shared" si="7"/>
        <v>0.30000000000001137</v>
      </c>
      <c r="F175"/>
      <c r="G175"/>
      <c r="H175"/>
      <c r="I175"/>
      <c r="J175"/>
      <c r="K175"/>
      <c r="L175"/>
      <c r="M175"/>
      <c r="N175"/>
      <c r="O175"/>
      <c r="P175"/>
    </row>
    <row r="176" spans="1:16" s="5" customFormat="1" x14ac:dyDescent="0.2">
      <c r="A176" s="15">
        <v>181.5</v>
      </c>
      <c r="B176" s="16" t="s">
        <v>5</v>
      </c>
      <c r="C176" s="17" t="s">
        <v>113</v>
      </c>
      <c r="D176" s="12">
        <f t="shared" si="7"/>
        <v>1.5999999999999943</v>
      </c>
      <c r="F176"/>
      <c r="G176"/>
      <c r="H176"/>
      <c r="I176"/>
      <c r="J176"/>
      <c r="K176"/>
      <c r="L176"/>
      <c r="M176"/>
      <c r="N176"/>
      <c r="O176"/>
      <c r="P176"/>
    </row>
    <row r="177" spans="1:16" s="5" customFormat="1" x14ac:dyDescent="0.2">
      <c r="A177" s="15">
        <v>183.1</v>
      </c>
      <c r="B177" s="16" t="s">
        <v>5</v>
      </c>
      <c r="C177" s="17" t="s">
        <v>114</v>
      </c>
      <c r="D177" s="12">
        <f t="shared" si="7"/>
        <v>0</v>
      </c>
      <c r="F177"/>
      <c r="G177"/>
      <c r="H177"/>
      <c r="I177"/>
      <c r="J177"/>
      <c r="K177"/>
      <c r="L177"/>
      <c r="M177"/>
      <c r="N177"/>
      <c r="O177"/>
      <c r="P177"/>
    </row>
    <row r="178" spans="1:16" s="5" customFormat="1" x14ac:dyDescent="0.2">
      <c r="A178" s="15">
        <v>183.1</v>
      </c>
      <c r="B178" s="16" t="s">
        <v>4</v>
      </c>
      <c r="C178" s="17" t="s">
        <v>115</v>
      </c>
      <c r="D178" s="12">
        <f t="shared" si="7"/>
        <v>0.30000000000001137</v>
      </c>
      <c r="F178"/>
      <c r="G178"/>
      <c r="H178"/>
      <c r="I178"/>
      <c r="J178"/>
      <c r="K178"/>
      <c r="L178"/>
      <c r="M178"/>
      <c r="N178"/>
      <c r="O178"/>
      <c r="P178"/>
    </row>
    <row r="179" spans="1:16" s="5" customFormat="1" x14ac:dyDescent="0.2">
      <c r="A179" s="15">
        <v>183.4</v>
      </c>
      <c r="B179" s="16" t="s">
        <v>5</v>
      </c>
      <c r="C179" s="17" t="s">
        <v>116</v>
      </c>
      <c r="D179" s="12">
        <f t="shared" si="7"/>
        <v>1.1999999999999886</v>
      </c>
      <c r="F179"/>
      <c r="G179"/>
      <c r="H179"/>
      <c r="I179"/>
      <c r="J179"/>
      <c r="K179"/>
      <c r="L179"/>
      <c r="M179"/>
      <c r="N179"/>
      <c r="O179"/>
      <c r="P179"/>
    </row>
    <row r="180" spans="1:16" s="5" customFormat="1" x14ac:dyDescent="0.2">
      <c r="A180" s="15">
        <v>184.6</v>
      </c>
      <c r="B180" s="16" t="s">
        <v>4</v>
      </c>
      <c r="C180" s="17" t="s">
        <v>117</v>
      </c>
      <c r="D180" s="12">
        <f t="shared" si="7"/>
        <v>1.3000000000000114</v>
      </c>
      <c r="F180"/>
      <c r="G180"/>
      <c r="H180"/>
      <c r="I180"/>
      <c r="J180"/>
      <c r="K180"/>
      <c r="L180"/>
      <c r="M180"/>
      <c r="N180"/>
      <c r="O180"/>
      <c r="P180"/>
    </row>
    <row r="181" spans="1:16" s="5" customFormat="1" x14ac:dyDescent="0.2">
      <c r="A181" s="15">
        <v>185.9</v>
      </c>
      <c r="B181" s="16" t="s">
        <v>5</v>
      </c>
      <c r="C181" s="17" t="s">
        <v>118</v>
      </c>
      <c r="D181" s="12">
        <f t="shared" si="7"/>
        <v>2.2999999999999829</v>
      </c>
      <c r="F181"/>
      <c r="G181"/>
      <c r="H181"/>
      <c r="I181"/>
      <c r="J181"/>
      <c r="K181"/>
      <c r="L181"/>
      <c r="M181"/>
      <c r="N181"/>
      <c r="O181"/>
      <c r="P181"/>
    </row>
    <row r="182" spans="1:16" s="5" customFormat="1" x14ac:dyDescent="0.2">
      <c r="A182" s="15">
        <v>188.2</v>
      </c>
      <c r="B182" s="16" t="s">
        <v>5</v>
      </c>
      <c r="C182" s="17" t="s">
        <v>119</v>
      </c>
      <c r="D182" s="12">
        <f t="shared" si="7"/>
        <v>0.20000000000001705</v>
      </c>
      <c r="F182"/>
      <c r="G182"/>
      <c r="H182"/>
      <c r="I182"/>
      <c r="J182"/>
      <c r="K182"/>
      <c r="L182"/>
      <c r="M182"/>
      <c r="N182"/>
      <c r="O182"/>
      <c r="P182"/>
    </row>
    <row r="183" spans="1:16" ht="43" x14ac:dyDescent="0.2">
      <c r="A183" s="6">
        <v>188.4</v>
      </c>
      <c r="B183" s="18"/>
      <c r="C183" s="11" t="s">
        <v>82</v>
      </c>
      <c r="D183" s="19"/>
    </row>
    <row r="184" spans="1:16" s="5" customFormat="1" x14ac:dyDescent="0.2">
      <c r="A184" s="15">
        <v>188.4</v>
      </c>
      <c r="B184" s="16" t="s">
        <v>6</v>
      </c>
      <c r="C184" s="17" t="s">
        <v>19</v>
      </c>
      <c r="D184" s="12">
        <f t="shared" si="7"/>
        <v>0.19999999999998863</v>
      </c>
      <c r="F184"/>
      <c r="G184"/>
      <c r="H184"/>
      <c r="I184"/>
      <c r="J184"/>
      <c r="K184"/>
      <c r="L184"/>
      <c r="M184"/>
      <c r="N184"/>
      <c r="O184"/>
      <c r="P184"/>
    </row>
    <row r="185" spans="1:16" s="5" customFormat="1" x14ac:dyDescent="0.2">
      <c r="A185" s="15">
        <v>188.6</v>
      </c>
      <c r="B185" s="16" t="s">
        <v>5</v>
      </c>
      <c r="C185" s="17" t="s">
        <v>117</v>
      </c>
      <c r="D185" s="12">
        <f t="shared" si="7"/>
        <v>0</v>
      </c>
      <c r="F185"/>
      <c r="G185"/>
      <c r="H185"/>
      <c r="I185"/>
      <c r="J185"/>
      <c r="K185"/>
      <c r="L185"/>
      <c r="M185"/>
      <c r="N185"/>
      <c r="O185"/>
      <c r="P185"/>
    </row>
    <row r="186" spans="1:16" s="5" customFormat="1" x14ac:dyDescent="0.2">
      <c r="A186" s="15">
        <v>188.6</v>
      </c>
      <c r="B186" s="16" t="s">
        <v>4</v>
      </c>
      <c r="C186" s="17" t="s">
        <v>20</v>
      </c>
      <c r="D186" s="12">
        <f t="shared" si="7"/>
        <v>0.20000000000001705</v>
      </c>
      <c r="F186"/>
      <c r="G186"/>
      <c r="H186"/>
      <c r="I186"/>
      <c r="J186"/>
      <c r="K186"/>
      <c r="L186"/>
      <c r="M186"/>
      <c r="N186"/>
      <c r="O186"/>
      <c r="P186"/>
    </row>
    <row r="187" spans="1:16" s="5" customFormat="1" x14ac:dyDescent="0.2">
      <c r="A187" s="15">
        <v>188.8</v>
      </c>
      <c r="B187" s="16" t="s">
        <v>6</v>
      </c>
      <c r="C187" s="17" t="s">
        <v>21</v>
      </c>
      <c r="D187" s="12">
        <f t="shared" si="7"/>
        <v>0.19999999999998863</v>
      </c>
      <c r="F187"/>
      <c r="G187"/>
      <c r="H187"/>
      <c r="I187"/>
      <c r="J187"/>
      <c r="K187"/>
      <c r="L187"/>
      <c r="M187"/>
      <c r="N187"/>
      <c r="O187"/>
      <c r="P187"/>
    </row>
    <row r="188" spans="1:16" s="5" customFormat="1" x14ac:dyDescent="0.2">
      <c r="A188" s="15">
        <v>189</v>
      </c>
      <c r="B188" s="16" t="s">
        <v>6</v>
      </c>
      <c r="C188" s="17" t="s">
        <v>22</v>
      </c>
      <c r="D188" s="12">
        <f t="shared" si="7"/>
        <v>0.19999999999998863</v>
      </c>
      <c r="F188"/>
      <c r="G188"/>
      <c r="H188"/>
      <c r="I188"/>
      <c r="J188"/>
      <c r="K188"/>
      <c r="L188"/>
      <c r="M188"/>
      <c r="N188"/>
      <c r="O188"/>
      <c r="P188"/>
    </row>
    <row r="189" spans="1:16" s="5" customFormat="1" x14ac:dyDescent="0.2">
      <c r="A189" s="15">
        <v>189.2</v>
      </c>
      <c r="B189" s="16" t="s">
        <v>6</v>
      </c>
      <c r="C189" s="17" t="s">
        <v>23</v>
      </c>
      <c r="D189" s="12">
        <f t="shared" si="7"/>
        <v>0</v>
      </c>
      <c r="F189"/>
      <c r="G189"/>
      <c r="H189"/>
      <c r="I189"/>
      <c r="J189"/>
      <c r="K189"/>
      <c r="L189"/>
      <c r="M189"/>
      <c r="N189"/>
      <c r="O189"/>
      <c r="P189"/>
    </row>
    <row r="190" spans="1:16" s="5" customFormat="1" x14ac:dyDescent="0.2">
      <c r="A190" s="15">
        <v>189.2</v>
      </c>
      <c r="B190" s="16" t="s">
        <v>4</v>
      </c>
      <c r="C190" s="17" t="s">
        <v>24</v>
      </c>
      <c r="D190" s="12">
        <f t="shared" si="7"/>
        <v>0.20000000000001705</v>
      </c>
      <c r="F190"/>
      <c r="G190"/>
      <c r="H190"/>
      <c r="I190"/>
      <c r="J190"/>
      <c r="K190"/>
      <c r="L190"/>
      <c r="M190"/>
      <c r="N190"/>
      <c r="O190"/>
      <c r="P190"/>
    </row>
    <row r="191" spans="1:16" s="5" customFormat="1" x14ac:dyDescent="0.2">
      <c r="A191" s="15">
        <v>189.4</v>
      </c>
      <c r="B191" s="16" t="s">
        <v>6</v>
      </c>
      <c r="C191" s="17" t="s">
        <v>25</v>
      </c>
      <c r="D191" s="12">
        <f t="shared" si="7"/>
        <v>9.9999999999994316E-2</v>
      </c>
      <c r="F191"/>
      <c r="G191"/>
      <c r="H191"/>
      <c r="I191"/>
      <c r="J191"/>
      <c r="K191"/>
      <c r="L191"/>
      <c r="M191"/>
      <c r="N191"/>
      <c r="O191"/>
      <c r="P191"/>
    </row>
    <row r="192" spans="1:16" s="5" customFormat="1" x14ac:dyDescent="0.2">
      <c r="A192" s="15">
        <v>189.5</v>
      </c>
      <c r="B192" s="16" t="s">
        <v>6</v>
      </c>
      <c r="C192" s="17" t="s">
        <v>26</v>
      </c>
      <c r="D192" s="12">
        <f t="shared" si="7"/>
        <v>0.5</v>
      </c>
      <c r="F192"/>
      <c r="G192"/>
      <c r="H192"/>
      <c r="I192"/>
      <c r="J192"/>
      <c r="K192"/>
      <c r="L192"/>
      <c r="M192"/>
      <c r="N192"/>
      <c r="O192"/>
      <c r="P192"/>
    </row>
    <row r="193" spans="1:16" s="5" customFormat="1" x14ac:dyDescent="0.2">
      <c r="A193" s="15">
        <v>190</v>
      </c>
      <c r="B193" s="16" t="s">
        <v>5</v>
      </c>
      <c r="C193" s="17" t="s">
        <v>120</v>
      </c>
      <c r="D193" s="12">
        <f t="shared" si="7"/>
        <v>0.19999999999998863</v>
      </c>
      <c r="F193"/>
      <c r="G193"/>
      <c r="H193"/>
      <c r="I193"/>
      <c r="J193"/>
      <c r="K193"/>
      <c r="L193"/>
      <c r="M193"/>
      <c r="N193"/>
      <c r="O193"/>
      <c r="P193"/>
    </row>
    <row r="194" spans="1:16" s="5" customFormat="1" x14ac:dyDescent="0.2">
      <c r="A194" s="15">
        <v>190.2</v>
      </c>
      <c r="B194" s="16" t="s">
        <v>5</v>
      </c>
      <c r="C194" s="17" t="s">
        <v>121</v>
      </c>
      <c r="D194" s="12">
        <f t="shared" si="7"/>
        <v>0</v>
      </c>
      <c r="F194"/>
      <c r="G194"/>
      <c r="H194"/>
      <c r="I194"/>
      <c r="J194"/>
      <c r="K194"/>
      <c r="L194"/>
      <c r="M194"/>
      <c r="N194"/>
      <c r="O194"/>
      <c r="P194"/>
    </row>
    <row r="195" spans="1:16" s="5" customFormat="1" x14ac:dyDescent="0.2">
      <c r="A195" s="15">
        <v>190.2</v>
      </c>
      <c r="B195" s="16" t="s">
        <v>4</v>
      </c>
      <c r="C195" s="17" t="s">
        <v>65</v>
      </c>
      <c r="D195" s="12">
        <f t="shared" si="7"/>
        <v>0.70000000000001705</v>
      </c>
      <c r="F195"/>
      <c r="G195"/>
      <c r="H195"/>
      <c r="I195"/>
      <c r="J195"/>
      <c r="K195"/>
      <c r="L195"/>
      <c r="M195"/>
      <c r="N195"/>
      <c r="O195"/>
      <c r="P195"/>
    </row>
    <row r="196" spans="1:16" s="5" customFormat="1" x14ac:dyDescent="0.2">
      <c r="A196" s="15">
        <v>190.9</v>
      </c>
      <c r="B196" s="16" t="s">
        <v>6</v>
      </c>
      <c r="C196" s="17" t="s">
        <v>123</v>
      </c>
      <c r="D196" s="12">
        <f>A198-A196</f>
        <v>0</v>
      </c>
      <c r="F196"/>
      <c r="G196"/>
      <c r="H196"/>
      <c r="I196"/>
      <c r="J196"/>
      <c r="K196"/>
      <c r="L196"/>
      <c r="M196"/>
      <c r="N196"/>
      <c r="O196"/>
      <c r="P196"/>
    </row>
    <row r="197" spans="1:16" s="5" customFormat="1" x14ac:dyDescent="0.2">
      <c r="A197" s="20"/>
      <c r="B197" s="21"/>
      <c r="C197" s="22" t="s">
        <v>122</v>
      </c>
      <c r="D197" s="23"/>
      <c r="F197"/>
      <c r="G197"/>
      <c r="H197"/>
      <c r="I197"/>
      <c r="J197"/>
      <c r="K197"/>
      <c r="L197"/>
      <c r="M197"/>
      <c r="N197"/>
      <c r="O197"/>
      <c r="P197"/>
    </row>
    <row r="198" spans="1:16" s="5" customFormat="1" x14ac:dyDescent="0.2">
      <c r="A198" s="15">
        <v>190.9</v>
      </c>
      <c r="B198" s="16" t="s">
        <v>5</v>
      </c>
      <c r="C198" s="17" t="s">
        <v>44</v>
      </c>
      <c r="D198" s="12">
        <f t="shared" si="7"/>
        <v>0.40000000000000568</v>
      </c>
      <c r="F198"/>
      <c r="G198"/>
      <c r="H198"/>
      <c r="I198"/>
      <c r="J198"/>
      <c r="K198"/>
      <c r="L198"/>
      <c r="M198"/>
      <c r="N198"/>
      <c r="O198"/>
      <c r="P198"/>
    </row>
    <row r="199" spans="1:16" s="5" customFormat="1" x14ac:dyDescent="0.2">
      <c r="A199" s="15">
        <v>191.3</v>
      </c>
      <c r="B199" s="16" t="s">
        <v>5</v>
      </c>
      <c r="C199" s="17" t="s">
        <v>39</v>
      </c>
      <c r="D199" s="12">
        <f t="shared" si="7"/>
        <v>0</v>
      </c>
      <c r="F199"/>
      <c r="G199"/>
      <c r="H199"/>
      <c r="I199"/>
      <c r="J199"/>
      <c r="K199"/>
      <c r="L199"/>
      <c r="M199"/>
      <c r="N199"/>
      <c r="O199"/>
      <c r="P199"/>
    </row>
    <row r="200" spans="1:16" s="5" customFormat="1" x14ac:dyDescent="0.2">
      <c r="A200" s="15">
        <v>191.3</v>
      </c>
      <c r="B200" s="16" t="s">
        <v>4</v>
      </c>
      <c r="C200" s="17" t="s">
        <v>46</v>
      </c>
      <c r="D200" s="12">
        <f t="shared" si="7"/>
        <v>0.89999999999997726</v>
      </c>
      <c r="F200"/>
      <c r="G200"/>
      <c r="H200"/>
      <c r="I200"/>
      <c r="J200"/>
      <c r="K200"/>
      <c r="L200"/>
      <c r="M200"/>
      <c r="N200"/>
      <c r="O200"/>
      <c r="P200"/>
    </row>
    <row r="201" spans="1:16" s="5" customFormat="1" x14ac:dyDescent="0.2">
      <c r="A201" s="15">
        <v>192.2</v>
      </c>
      <c r="B201" s="16" t="s">
        <v>5</v>
      </c>
      <c r="C201" s="17" t="s">
        <v>124</v>
      </c>
      <c r="D201" s="12">
        <f t="shared" si="7"/>
        <v>0</v>
      </c>
      <c r="F201"/>
      <c r="G201"/>
      <c r="H201"/>
      <c r="I201"/>
      <c r="J201"/>
      <c r="K201"/>
      <c r="L201"/>
      <c r="M201"/>
      <c r="N201"/>
      <c r="O201"/>
      <c r="P201"/>
    </row>
    <row r="202" spans="1:16" s="5" customFormat="1" x14ac:dyDescent="0.2">
      <c r="A202" s="15">
        <v>192.2</v>
      </c>
      <c r="B202" s="16" t="s">
        <v>4</v>
      </c>
      <c r="C202" s="17" t="s">
        <v>46</v>
      </c>
      <c r="D202" s="12">
        <f t="shared" si="7"/>
        <v>0.10000000000002274</v>
      </c>
      <c r="F202"/>
      <c r="G202"/>
      <c r="H202"/>
      <c r="I202"/>
      <c r="J202"/>
      <c r="K202"/>
      <c r="L202"/>
      <c r="M202"/>
      <c r="N202"/>
      <c r="O202"/>
      <c r="P202"/>
    </row>
    <row r="203" spans="1:16" s="5" customFormat="1" x14ac:dyDescent="0.2">
      <c r="A203" s="15">
        <v>192.3</v>
      </c>
      <c r="B203" s="16" t="s">
        <v>5</v>
      </c>
      <c r="C203" s="17" t="s">
        <v>46</v>
      </c>
      <c r="D203" s="12">
        <f t="shared" si="7"/>
        <v>1.8999999999999773</v>
      </c>
      <c r="F203"/>
      <c r="G203"/>
      <c r="H203"/>
      <c r="I203"/>
      <c r="J203"/>
      <c r="K203"/>
      <c r="L203"/>
      <c r="M203"/>
      <c r="N203"/>
      <c r="O203"/>
      <c r="P203"/>
    </row>
    <row r="204" spans="1:16" s="5" customFormat="1" x14ac:dyDescent="0.2">
      <c r="A204" s="15">
        <v>194.2</v>
      </c>
      <c r="B204" s="16" t="s">
        <v>5</v>
      </c>
      <c r="C204" s="17" t="s">
        <v>27</v>
      </c>
      <c r="D204" s="12">
        <f t="shared" si="7"/>
        <v>0.10000000000002274</v>
      </c>
      <c r="F204"/>
      <c r="G204"/>
      <c r="H204"/>
      <c r="I204"/>
      <c r="J204"/>
      <c r="K204"/>
      <c r="L204"/>
      <c r="M204"/>
      <c r="N204"/>
      <c r="O204"/>
      <c r="P204"/>
    </row>
    <row r="205" spans="1:16" s="5" customFormat="1" x14ac:dyDescent="0.2">
      <c r="A205" s="15">
        <v>194.3</v>
      </c>
      <c r="B205" s="16" t="s">
        <v>5</v>
      </c>
      <c r="C205" s="17" t="s">
        <v>46</v>
      </c>
      <c r="D205" s="12">
        <f t="shared" si="7"/>
        <v>0.79999999999998295</v>
      </c>
      <c r="F205"/>
      <c r="G205"/>
      <c r="H205"/>
      <c r="I205"/>
      <c r="J205"/>
      <c r="K205"/>
      <c r="L205"/>
      <c r="M205"/>
      <c r="N205"/>
      <c r="O205"/>
      <c r="P205"/>
    </row>
    <row r="206" spans="1:16" s="5" customFormat="1" x14ac:dyDescent="0.2">
      <c r="A206" s="15">
        <v>195.1</v>
      </c>
      <c r="B206" s="16" t="s">
        <v>5</v>
      </c>
      <c r="C206" s="17" t="s">
        <v>126</v>
      </c>
      <c r="D206" s="12">
        <f t="shared" si="7"/>
        <v>9.9999999999994316E-2</v>
      </c>
      <c r="F206"/>
      <c r="G206"/>
      <c r="H206"/>
      <c r="I206"/>
      <c r="J206"/>
      <c r="K206"/>
      <c r="L206"/>
      <c r="M206"/>
      <c r="N206"/>
      <c r="O206"/>
      <c r="P206"/>
    </row>
    <row r="207" spans="1:16" s="5" customFormat="1" x14ac:dyDescent="0.2">
      <c r="A207" s="15">
        <v>195.2</v>
      </c>
      <c r="B207" s="16" t="s">
        <v>4</v>
      </c>
      <c r="C207" s="17" t="s">
        <v>125</v>
      </c>
      <c r="D207" s="12">
        <f t="shared" si="7"/>
        <v>0</v>
      </c>
      <c r="F207"/>
      <c r="G207"/>
      <c r="H207"/>
      <c r="I207"/>
      <c r="J207"/>
      <c r="K207"/>
      <c r="L207"/>
      <c r="M207"/>
      <c r="N207"/>
      <c r="O207"/>
      <c r="P207"/>
    </row>
    <row r="208" spans="1:16" s="5" customFormat="1" x14ac:dyDescent="0.2">
      <c r="A208" s="15">
        <v>195.2</v>
      </c>
      <c r="B208" s="16" t="s">
        <v>5</v>
      </c>
      <c r="C208" s="17" t="s">
        <v>127</v>
      </c>
      <c r="D208" s="12">
        <f t="shared" si="7"/>
        <v>4.8000000000000114</v>
      </c>
      <c r="F208"/>
      <c r="G208"/>
      <c r="H208"/>
      <c r="I208"/>
      <c r="J208"/>
      <c r="K208"/>
      <c r="L208"/>
      <c r="M208"/>
      <c r="N208"/>
      <c r="O208"/>
      <c r="P208"/>
    </row>
    <row r="209" spans="1:16" s="5" customFormat="1" x14ac:dyDescent="0.2">
      <c r="A209" s="15">
        <v>200</v>
      </c>
      <c r="B209" s="16" t="s">
        <v>5</v>
      </c>
      <c r="C209" s="17" t="s">
        <v>195</v>
      </c>
      <c r="D209" s="12">
        <f t="shared" si="7"/>
        <v>0.30000000000001137</v>
      </c>
      <c r="F209"/>
      <c r="G209"/>
      <c r="H209"/>
      <c r="I209"/>
      <c r="J209"/>
      <c r="K209"/>
      <c r="L209"/>
      <c r="M209"/>
      <c r="N209"/>
      <c r="O209"/>
      <c r="P209"/>
    </row>
    <row r="210" spans="1:16" s="5" customFormat="1" ht="43" thickBot="1" x14ac:dyDescent="0.25">
      <c r="A210" s="24">
        <v>200.3</v>
      </c>
      <c r="B210" s="25" t="s">
        <v>4</v>
      </c>
      <c r="C210" s="26" t="s">
        <v>83</v>
      </c>
      <c r="D210" s="27"/>
      <c r="F210"/>
      <c r="G210"/>
      <c r="H210"/>
      <c r="I210"/>
      <c r="J210"/>
      <c r="K210"/>
      <c r="L210"/>
      <c r="M210"/>
      <c r="N210"/>
      <c r="O210"/>
      <c r="P210"/>
    </row>
    <row r="211" spans="1:16" s="5" customFormat="1" x14ac:dyDescent="0.2">
      <c r="A211" s="28"/>
      <c r="B211" s="29"/>
      <c r="C211" s="29"/>
      <c r="D211" s="30"/>
      <c r="F211"/>
      <c r="G211"/>
      <c r="H211"/>
      <c r="I211"/>
      <c r="J211"/>
      <c r="K211"/>
      <c r="L211"/>
      <c r="M211"/>
      <c r="N211"/>
      <c r="O211"/>
      <c r="P211"/>
    </row>
    <row r="212" spans="1:16" s="5" customFormat="1" ht="17" thickBot="1" x14ac:dyDescent="0.25">
      <c r="A212" s="31" t="s">
        <v>38</v>
      </c>
      <c r="B212" s="32"/>
      <c r="C212" s="32"/>
      <c r="D212" s="33"/>
      <c r="F212"/>
      <c r="G212"/>
      <c r="H212"/>
      <c r="I212"/>
      <c r="J212"/>
      <c r="K212"/>
      <c r="L212"/>
      <c r="M212"/>
      <c r="N212"/>
      <c r="O212"/>
      <c r="P212"/>
    </row>
    <row r="213" spans="1:16" customFormat="1" x14ac:dyDescent="0.2"/>
    <row r="214" spans="1:16" customFormat="1" x14ac:dyDescent="0.2"/>
    <row r="215" spans="1:16" customFormat="1" x14ac:dyDescent="0.2"/>
    <row r="216" spans="1:16" customFormat="1" x14ac:dyDescent="0.2"/>
    <row r="217" spans="1:16" customFormat="1" x14ac:dyDescent="0.2"/>
    <row r="218" spans="1:16" customFormat="1" x14ac:dyDescent="0.2"/>
    <row r="219" spans="1:16" customFormat="1" x14ac:dyDescent="0.2"/>
    <row r="220" spans="1:16" customFormat="1" x14ac:dyDescent="0.2"/>
    <row r="221" spans="1:16" customFormat="1" x14ac:dyDescent="0.2"/>
    <row r="222" spans="1:16" customFormat="1" x14ac:dyDescent="0.2"/>
    <row r="223" spans="1:16" customFormat="1" x14ac:dyDescent="0.2"/>
    <row r="224" spans="1:16" customFormat="1" x14ac:dyDescent="0.2"/>
    <row r="225" spans="6:16" customFormat="1" x14ac:dyDescent="0.2"/>
    <row r="226" spans="6:16" customFormat="1" x14ac:dyDescent="0.2"/>
    <row r="227" spans="6:16" customFormat="1" x14ac:dyDescent="0.2"/>
    <row r="228" spans="6:16" customFormat="1" x14ac:dyDescent="0.2"/>
    <row r="229" spans="6:16" customFormat="1" x14ac:dyDescent="0.2"/>
    <row r="230" spans="6:16" s="5" customFormat="1" x14ac:dyDescent="0.2">
      <c r="F230"/>
      <c r="G230"/>
      <c r="H230"/>
      <c r="I230"/>
      <c r="J230"/>
      <c r="K230"/>
      <c r="L230"/>
      <c r="M230"/>
      <c r="N230"/>
      <c r="O230"/>
      <c r="P230"/>
    </row>
    <row r="231" spans="6:16" s="5" customFormat="1" x14ac:dyDescent="0.2">
      <c r="F231"/>
      <c r="G231"/>
      <c r="H231"/>
      <c r="I231"/>
      <c r="J231"/>
      <c r="K231"/>
      <c r="L231"/>
      <c r="M231"/>
      <c r="N231"/>
      <c r="O231"/>
      <c r="P231"/>
    </row>
    <row r="232" spans="6:16" s="5" customFormat="1" x14ac:dyDescent="0.2">
      <c r="F232"/>
      <c r="G232"/>
      <c r="H232"/>
      <c r="I232"/>
      <c r="J232"/>
      <c r="K232"/>
      <c r="L232"/>
      <c r="M232"/>
      <c r="N232"/>
      <c r="O232"/>
      <c r="P232"/>
    </row>
    <row r="233" spans="6:16" s="5" customFormat="1" x14ac:dyDescent="0.2">
      <c r="F233"/>
      <c r="G233"/>
      <c r="H233"/>
      <c r="I233"/>
      <c r="J233"/>
      <c r="K233"/>
      <c r="L233"/>
      <c r="M233"/>
      <c r="N233"/>
      <c r="O233"/>
      <c r="P233"/>
    </row>
    <row r="234" spans="6:16" s="5" customFormat="1" x14ac:dyDescent="0.2">
      <c r="F234"/>
      <c r="G234"/>
      <c r="H234"/>
      <c r="I234"/>
      <c r="J234"/>
      <c r="K234"/>
      <c r="L234"/>
      <c r="M234"/>
      <c r="N234"/>
      <c r="O234"/>
      <c r="P234"/>
    </row>
    <row r="235" spans="6:16" s="5" customFormat="1" x14ac:dyDescent="0.2">
      <c r="F235"/>
      <c r="G235"/>
      <c r="H235"/>
      <c r="I235"/>
      <c r="J235"/>
      <c r="K235"/>
      <c r="L235"/>
      <c r="M235"/>
      <c r="N235"/>
      <c r="O235"/>
      <c r="P235"/>
    </row>
    <row r="236" spans="6:16" s="5" customFormat="1" x14ac:dyDescent="0.2">
      <c r="F236"/>
      <c r="G236"/>
      <c r="H236"/>
      <c r="I236"/>
      <c r="J236"/>
      <c r="K236"/>
      <c r="L236"/>
      <c r="M236"/>
      <c r="N236"/>
      <c r="O236"/>
      <c r="P236"/>
    </row>
    <row r="237" spans="6:16" s="5" customFormat="1" x14ac:dyDescent="0.2">
      <c r="F237"/>
      <c r="G237"/>
      <c r="H237"/>
      <c r="I237"/>
      <c r="J237"/>
      <c r="K237"/>
      <c r="L237"/>
      <c r="M237"/>
      <c r="N237"/>
      <c r="O237"/>
      <c r="P237"/>
    </row>
    <row r="238" spans="6:16" s="5" customFormat="1" x14ac:dyDescent="0.2">
      <c r="F238"/>
      <c r="G238"/>
      <c r="H238"/>
      <c r="I238"/>
      <c r="J238"/>
      <c r="K238"/>
      <c r="L238"/>
      <c r="M238"/>
      <c r="N238"/>
      <c r="O238"/>
      <c r="P238"/>
    </row>
    <row r="239" spans="6:16" s="5" customFormat="1" x14ac:dyDescent="0.2">
      <c r="F239"/>
      <c r="G239"/>
      <c r="H239"/>
      <c r="I239"/>
      <c r="J239"/>
      <c r="K239"/>
      <c r="L239"/>
      <c r="M239"/>
      <c r="N239"/>
      <c r="O239"/>
      <c r="P239"/>
    </row>
    <row r="240" spans="6:16" s="5" customFormat="1" x14ac:dyDescent="0.2">
      <c r="F240"/>
      <c r="G240"/>
      <c r="H240"/>
      <c r="I240"/>
      <c r="J240"/>
      <c r="K240"/>
      <c r="L240"/>
      <c r="M240"/>
      <c r="N240"/>
      <c r="O240"/>
      <c r="P240"/>
    </row>
    <row r="241" spans="6:16" s="5" customFormat="1" x14ac:dyDescent="0.2">
      <c r="F241"/>
      <c r="G241"/>
      <c r="H241"/>
      <c r="I241"/>
      <c r="J241"/>
      <c r="K241"/>
      <c r="L241"/>
      <c r="M241"/>
      <c r="N241"/>
      <c r="O241"/>
      <c r="P241"/>
    </row>
    <row r="242" spans="6:16" s="5" customFormat="1" x14ac:dyDescent="0.2">
      <c r="F242"/>
      <c r="G242"/>
      <c r="H242"/>
      <c r="I242"/>
      <c r="J242"/>
      <c r="K242"/>
      <c r="L242"/>
      <c r="M242"/>
      <c r="N242"/>
      <c r="O242"/>
      <c r="P242"/>
    </row>
    <row r="243" spans="6:16" s="5" customFormat="1" x14ac:dyDescent="0.2">
      <c r="F243"/>
      <c r="G243"/>
      <c r="H243"/>
      <c r="I243"/>
      <c r="J243"/>
      <c r="K243"/>
      <c r="L243"/>
      <c r="M243"/>
      <c r="N243"/>
      <c r="O243"/>
      <c r="P243"/>
    </row>
    <row r="244" spans="6:16" s="5" customFormat="1" x14ac:dyDescent="0.2">
      <c r="F244"/>
      <c r="G244"/>
      <c r="H244"/>
      <c r="I244"/>
      <c r="J244"/>
      <c r="K244"/>
      <c r="L244"/>
      <c r="M244"/>
      <c r="N244"/>
      <c r="O244"/>
      <c r="P244"/>
    </row>
    <row r="245" spans="6:16" s="5" customFormat="1" x14ac:dyDescent="0.2">
      <c r="F245"/>
      <c r="G245"/>
      <c r="H245"/>
      <c r="I245"/>
      <c r="J245"/>
      <c r="K245"/>
      <c r="L245"/>
      <c r="M245"/>
      <c r="N245"/>
      <c r="O245"/>
      <c r="P245"/>
    </row>
    <row r="246" spans="6:16" s="5" customFormat="1" x14ac:dyDescent="0.2">
      <c r="F246"/>
      <c r="G246"/>
      <c r="H246"/>
      <c r="I246"/>
      <c r="J246"/>
      <c r="K246"/>
      <c r="L246"/>
      <c r="M246"/>
      <c r="N246"/>
      <c r="O246"/>
      <c r="P246"/>
    </row>
    <row r="247" spans="6:16" s="5" customFormat="1" x14ac:dyDescent="0.2">
      <c r="F247"/>
      <c r="G247"/>
      <c r="H247"/>
      <c r="I247"/>
      <c r="J247"/>
      <c r="K247"/>
      <c r="L247"/>
      <c r="M247"/>
      <c r="N247"/>
      <c r="O247"/>
      <c r="P247"/>
    </row>
    <row r="248" spans="6:16" s="5" customFormat="1" x14ac:dyDescent="0.2">
      <c r="F248"/>
      <c r="G248"/>
      <c r="H248"/>
      <c r="I248"/>
      <c r="J248"/>
      <c r="K248"/>
      <c r="L248"/>
      <c r="M248"/>
      <c r="N248"/>
      <c r="O248"/>
      <c r="P248"/>
    </row>
    <row r="249" spans="6:16" s="5" customFormat="1" x14ac:dyDescent="0.2">
      <c r="F249"/>
      <c r="G249"/>
      <c r="H249"/>
      <c r="I249"/>
      <c r="J249"/>
      <c r="K249"/>
      <c r="L249"/>
      <c r="M249"/>
      <c r="N249"/>
      <c r="O249"/>
      <c r="P249"/>
    </row>
    <row r="250" spans="6:16" s="5" customFormat="1" x14ac:dyDescent="0.2">
      <c r="F250"/>
      <c r="G250"/>
      <c r="H250"/>
      <c r="I250"/>
      <c r="J250"/>
      <c r="K250"/>
      <c r="L250"/>
      <c r="M250"/>
      <c r="N250"/>
      <c r="O250"/>
      <c r="P250"/>
    </row>
    <row r="251" spans="6:16" s="5" customFormat="1" x14ac:dyDescent="0.2">
      <c r="F251"/>
      <c r="G251"/>
      <c r="H251"/>
      <c r="I251"/>
      <c r="J251"/>
      <c r="K251"/>
      <c r="L251"/>
      <c r="M251"/>
      <c r="N251"/>
      <c r="O251"/>
      <c r="P251"/>
    </row>
    <row r="252" spans="6:16" s="5" customFormat="1" x14ac:dyDescent="0.2">
      <c r="F252"/>
      <c r="G252"/>
      <c r="H252"/>
      <c r="I252"/>
      <c r="J252"/>
      <c r="K252"/>
      <c r="L252"/>
      <c r="M252"/>
      <c r="N252"/>
      <c r="O252"/>
      <c r="P252"/>
    </row>
    <row r="253" spans="6:16" s="5" customFormat="1" x14ac:dyDescent="0.2">
      <c r="F253"/>
      <c r="G253"/>
      <c r="H253"/>
      <c r="I253"/>
      <c r="J253"/>
      <c r="K253"/>
      <c r="L253"/>
      <c r="M253"/>
      <c r="N253"/>
      <c r="O253"/>
      <c r="P253"/>
    </row>
    <row r="254" spans="6:16" s="5" customFormat="1" x14ac:dyDescent="0.2">
      <c r="F254"/>
      <c r="G254"/>
      <c r="H254"/>
      <c r="I254"/>
      <c r="J254"/>
      <c r="K254"/>
      <c r="L254"/>
      <c r="M254"/>
      <c r="N254"/>
      <c r="O254"/>
      <c r="P254"/>
    </row>
    <row r="255" spans="6:16" s="5" customFormat="1" x14ac:dyDescent="0.2">
      <c r="F255"/>
      <c r="G255"/>
      <c r="H255"/>
      <c r="I255"/>
      <c r="J255"/>
      <c r="K255"/>
      <c r="L255"/>
      <c r="M255"/>
      <c r="N255"/>
      <c r="O255"/>
      <c r="P255"/>
    </row>
    <row r="256" spans="6:16" s="5" customFormat="1" x14ac:dyDescent="0.2">
      <c r="F256"/>
      <c r="G256"/>
      <c r="H256"/>
      <c r="I256"/>
      <c r="J256"/>
      <c r="K256"/>
      <c r="L256"/>
      <c r="M256"/>
      <c r="N256"/>
      <c r="O256"/>
      <c r="P256"/>
    </row>
    <row r="257" spans="6:16" s="5" customFormat="1" x14ac:dyDescent="0.2">
      <c r="F257"/>
      <c r="G257"/>
      <c r="H257"/>
      <c r="I257"/>
      <c r="J257"/>
      <c r="K257"/>
      <c r="L257"/>
      <c r="M257"/>
      <c r="N257"/>
      <c r="O257"/>
      <c r="P257"/>
    </row>
    <row r="258" spans="6:16" s="5" customFormat="1" x14ac:dyDescent="0.2">
      <c r="F258"/>
      <c r="G258"/>
      <c r="H258"/>
      <c r="I258"/>
      <c r="J258"/>
      <c r="K258"/>
      <c r="L258"/>
      <c r="M258"/>
      <c r="N258"/>
      <c r="O258"/>
      <c r="P258"/>
    </row>
    <row r="259" spans="6:16" s="5" customFormat="1" x14ac:dyDescent="0.2">
      <c r="F259"/>
      <c r="G259"/>
      <c r="H259"/>
      <c r="I259"/>
      <c r="J259"/>
      <c r="K259"/>
      <c r="L259"/>
      <c r="M259"/>
      <c r="N259"/>
      <c r="O259"/>
      <c r="P259"/>
    </row>
    <row r="260" spans="6:16" s="5" customFormat="1" x14ac:dyDescent="0.2">
      <c r="F260"/>
      <c r="G260"/>
      <c r="H260"/>
      <c r="I260"/>
      <c r="J260"/>
      <c r="K260"/>
      <c r="L260"/>
      <c r="M260"/>
      <c r="N260"/>
      <c r="O260"/>
      <c r="P260"/>
    </row>
    <row r="261" spans="6:16" s="5" customFormat="1" x14ac:dyDescent="0.2">
      <c r="F261"/>
      <c r="G261"/>
      <c r="H261"/>
      <c r="I261"/>
      <c r="J261"/>
      <c r="K261"/>
      <c r="L261"/>
      <c r="M261"/>
      <c r="N261"/>
      <c r="O261"/>
      <c r="P261"/>
    </row>
    <row r="262" spans="6:16" s="5" customFormat="1" x14ac:dyDescent="0.2">
      <c r="F262"/>
      <c r="G262"/>
      <c r="H262"/>
      <c r="I262"/>
      <c r="J262"/>
      <c r="K262"/>
      <c r="L262"/>
      <c r="M262"/>
      <c r="N262"/>
      <c r="O262"/>
      <c r="P262"/>
    </row>
    <row r="263" spans="6:16" s="5" customFormat="1" x14ac:dyDescent="0.2">
      <c r="F263"/>
      <c r="G263"/>
      <c r="H263"/>
      <c r="I263"/>
      <c r="J263"/>
      <c r="K263"/>
      <c r="L263"/>
      <c r="M263"/>
      <c r="N263"/>
      <c r="O263"/>
      <c r="P263"/>
    </row>
    <row r="264" spans="6:16" s="5" customFormat="1" x14ac:dyDescent="0.2">
      <c r="F264"/>
      <c r="G264"/>
      <c r="H264"/>
      <c r="I264"/>
      <c r="J264"/>
      <c r="K264"/>
      <c r="L264"/>
      <c r="M264"/>
      <c r="N264"/>
      <c r="O264"/>
      <c r="P264"/>
    </row>
    <row r="265" spans="6:16" s="5" customFormat="1" x14ac:dyDescent="0.2">
      <c r="F265"/>
      <c r="G265"/>
      <c r="H265"/>
      <c r="I265"/>
      <c r="J265"/>
      <c r="K265"/>
      <c r="L265"/>
      <c r="M265"/>
      <c r="N265"/>
      <c r="O265"/>
      <c r="P265"/>
    </row>
    <row r="266" spans="6:16" s="5" customFormat="1" x14ac:dyDescent="0.2">
      <c r="F266"/>
      <c r="G266"/>
      <c r="H266"/>
      <c r="I266"/>
      <c r="J266"/>
      <c r="K266"/>
      <c r="L266"/>
      <c r="M266"/>
      <c r="N266"/>
      <c r="O266"/>
      <c r="P266"/>
    </row>
    <row r="267" spans="6:16" s="5" customFormat="1" x14ac:dyDescent="0.2">
      <c r="F267"/>
      <c r="G267"/>
      <c r="H267"/>
      <c r="I267"/>
      <c r="J267"/>
      <c r="K267"/>
      <c r="L267"/>
      <c r="M267"/>
      <c r="N267"/>
      <c r="O267"/>
      <c r="P267"/>
    </row>
    <row r="268" spans="6:16" s="5" customFormat="1" x14ac:dyDescent="0.2">
      <c r="F268"/>
      <c r="G268"/>
      <c r="H268"/>
      <c r="I268"/>
      <c r="J268"/>
      <c r="K268"/>
      <c r="L268"/>
      <c r="M268"/>
      <c r="N268"/>
      <c r="O268"/>
      <c r="P268"/>
    </row>
    <row r="269" spans="6:16" s="5" customFormat="1" x14ac:dyDescent="0.2">
      <c r="F269"/>
      <c r="G269"/>
      <c r="H269"/>
      <c r="I269"/>
      <c r="J269"/>
      <c r="K269"/>
      <c r="L269"/>
      <c r="M269"/>
      <c r="N269"/>
      <c r="O269"/>
      <c r="P269"/>
    </row>
    <row r="270" spans="6:16" s="5" customFormat="1" x14ac:dyDescent="0.2">
      <c r="F270"/>
      <c r="G270"/>
      <c r="H270"/>
      <c r="I270"/>
      <c r="J270"/>
      <c r="K270"/>
      <c r="L270"/>
      <c r="M270"/>
      <c r="N270"/>
      <c r="O270"/>
      <c r="P270"/>
    </row>
    <row r="271" spans="6:16" s="5" customFormat="1" x14ac:dyDescent="0.2">
      <c r="F271"/>
      <c r="G271"/>
      <c r="H271"/>
      <c r="I271"/>
      <c r="J271"/>
      <c r="K271"/>
      <c r="L271"/>
      <c r="M271"/>
      <c r="N271"/>
      <c r="O271"/>
      <c r="P271"/>
    </row>
    <row r="272" spans="6:16" s="5" customFormat="1" x14ac:dyDescent="0.2">
      <c r="F272"/>
      <c r="G272"/>
      <c r="H272"/>
      <c r="I272"/>
      <c r="J272"/>
      <c r="K272"/>
      <c r="L272"/>
      <c r="M272"/>
      <c r="N272"/>
      <c r="O272"/>
      <c r="P272"/>
    </row>
    <row r="273" spans="6:16" s="5" customFormat="1" x14ac:dyDescent="0.2">
      <c r="F273"/>
      <c r="G273"/>
      <c r="H273"/>
      <c r="I273"/>
      <c r="J273"/>
      <c r="K273"/>
      <c r="L273"/>
      <c r="M273"/>
      <c r="N273"/>
      <c r="O273"/>
      <c r="P273"/>
    </row>
    <row r="274" spans="6:16" s="5" customFormat="1" x14ac:dyDescent="0.2">
      <c r="F274"/>
      <c r="G274"/>
      <c r="H274"/>
      <c r="I274"/>
      <c r="J274"/>
      <c r="K274"/>
      <c r="L274"/>
      <c r="M274"/>
      <c r="N274"/>
      <c r="O274"/>
      <c r="P274"/>
    </row>
    <row r="275" spans="6:16" s="5" customFormat="1" x14ac:dyDescent="0.2">
      <c r="F275"/>
      <c r="G275"/>
      <c r="H275"/>
      <c r="I275"/>
      <c r="J275"/>
      <c r="K275"/>
      <c r="L275"/>
      <c r="M275"/>
      <c r="N275"/>
      <c r="O275"/>
      <c r="P275"/>
    </row>
    <row r="276" spans="6:16" s="5" customFormat="1" x14ac:dyDescent="0.2">
      <c r="F276"/>
      <c r="G276"/>
      <c r="H276"/>
      <c r="I276"/>
      <c r="J276"/>
      <c r="K276"/>
      <c r="L276"/>
      <c r="M276"/>
      <c r="N276"/>
      <c r="O276"/>
      <c r="P276"/>
    </row>
    <row r="277" spans="6:16" s="5" customFormat="1" x14ac:dyDescent="0.2">
      <c r="F277"/>
      <c r="G277"/>
      <c r="H277"/>
      <c r="I277"/>
      <c r="J277"/>
      <c r="K277"/>
      <c r="L277"/>
      <c r="M277"/>
      <c r="N277"/>
      <c r="O277"/>
      <c r="P277"/>
    </row>
    <row r="278" spans="6:16" s="5" customFormat="1" x14ac:dyDescent="0.2">
      <c r="F278"/>
      <c r="G278"/>
      <c r="H278"/>
      <c r="I278"/>
      <c r="J278"/>
      <c r="K278"/>
      <c r="L278"/>
      <c r="M278"/>
      <c r="N278"/>
      <c r="O278"/>
      <c r="P278"/>
    </row>
    <row r="279" spans="6:16" s="5" customFormat="1" x14ac:dyDescent="0.2">
      <c r="F279"/>
      <c r="G279"/>
      <c r="H279"/>
      <c r="I279"/>
      <c r="J279"/>
      <c r="K279"/>
      <c r="L279"/>
      <c r="M279"/>
      <c r="N279"/>
      <c r="O279"/>
      <c r="P279"/>
    </row>
    <row r="280" spans="6:16" s="5" customFormat="1" x14ac:dyDescent="0.2">
      <c r="F280"/>
      <c r="G280"/>
      <c r="H280"/>
      <c r="I280"/>
      <c r="J280"/>
      <c r="K280"/>
      <c r="L280"/>
      <c r="M280"/>
      <c r="N280"/>
      <c r="O280"/>
      <c r="P280"/>
    </row>
    <row r="281" spans="6:16" s="5" customFormat="1" x14ac:dyDescent="0.2">
      <c r="F281"/>
      <c r="G281"/>
      <c r="H281"/>
      <c r="I281"/>
      <c r="J281"/>
      <c r="K281"/>
      <c r="L281"/>
      <c r="M281"/>
      <c r="N281"/>
      <c r="O281"/>
      <c r="P281"/>
    </row>
    <row r="282" spans="6:16" s="5" customFormat="1" x14ac:dyDescent="0.2">
      <c r="F282"/>
      <c r="G282"/>
      <c r="H282"/>
      <c r="I282"/>
      <c r="J282"/>
      <c r="K282"/>
      <c r="L282"/>
      <c r="M282"/>
      <c r="N282"/>
      <c r="O282"/>
      <c r="P282"/>
    </row>
    <row r="283" spans="6:16" s="5" customFormat="1" x14ac:dyDescent="0.2">
      <c r="F283"/>
      <c r="G283"/>
      <c r="H283"/>
      <c r="I283"/>
      <c r="J283"/>
      <c r="K283"/>
      <c r="L283"/>
      <c r="M283"/>
      <c r="N283"/>
      <c r="O283"/>
      <c r="P283"/>
    </row>
    <row r="284" spans="6:16" s="5" customFormat="1" x14ac:dyDescent="0.2">
      <c r="F284"/>
      <c r="G284"/>
      <c r="H284"/>
      <c r="I284"/>
      <c r="J284"/>
      <c r="K284"/>
      <c r="L284"/>
      <c r="M284"/>
      <c r="N284"/>
      <c r="O284"/>
      <c r="P284"/>
    </row>
    <row r="285" spans="6:16" s="5" customFormat="1" x14ac:dyDescent="0.2">
      <c r="F285"/>
      <c r="G285"/>
      <c r="H285"/>
      <c r="I285"/>
      <c r="J285"/>
      <c r="K285"/>
      <c r="L285"/>
      <c r="M285"/>
      <c r="N285"/>
      <c r="O285"/>
      <c r="P285"/>
    </row>
    <row r="286" spans="6:16" s="5" customFormat="1" x14ac:dyDescent="0.2">
      <c r="F286"/>
      <c r="G286"/>
      <c r="H286"/>
      <c r="I286"/>
      <c r="J286"/>
      <c r="K286"/>
      <c r="L286"/>
      <c r="M286"/>
      <c r="N286"/>
      <c r="O286"/>
      <c r="P286"/>
    </row>
    <row r="287" spans="6:16" s="5" customFormat="1" x14ac:dyDescent="0.2">
      <c r="F287"/>
      <c r="G287"/>
      <c r="H287"/>
      <c r="I287"/>
      <c r="J287"/>
      <c r="K287"/>
      <c r="L287"/>
      <c r="M287"/>
      <c r="N287"/>
      <c r="O287"/>
      <c r="P287"/>
    </row>
    <row r="288" spans="6:16" s="5" customFormat="1" x14ac:dyDescent="0.2">
      <c r="F288"/>
      <c r="G288"/>
      <c r="H288"/>
      <c r="I288"/>
      <c r="J288"/>
      <c r="K288"/>
      <c r="L288"/>
      <c r="M288"/>
      <c r="N288"/>
      <c r="O288"/>
      <c r="P288"/>
    </row>
    <row r="289" spans="6:16" s="5" customFormat="1" x14ac:dyDescent="0.2">
      <c r="F289"/>
      <c r="G289"/>
      <c r="H289"/>
      <c r="I289"/>
      <c r="J289"/>
      <c r="K289"/>
      <c r="L289"/>
      <c r="M289"/>
      <c r="N289"/>
      <c r="O289"/>
      <c r="P289"/>
    </row>
    <row r="290" spans="6:16" s="5" customFormat="1" x14ac:dyDescent="0.2">
      <c r="F290"/>
      <c r="G290"/>
      <c r="H290"/>
      <c r="I290"/>
      <c r="J290"/>
      <c r="K290"/>
      <c r="L290"/>
      <c r="M290"/>
      <c r="N290"/>
      <c r="O290"/>
      <c r="P290"/>
    </row>
    <row r="291" spans="6:16" s="5" customFormat="1" x14ac:dyDescent="0.2">
      <c r="F291"/>
      <c r="G291"/>
      <c r="H291"/>
      <c r="I291"/>
      <c r="J291"/>
      <c r="K291"/>
      <c r="L291"/>
      <c r="M291"/>
      <c r="N291"/>
      <c r="O291"/>
      <c r="P291"/>
    </row>
    <row r="292" spans="6:16" s="5" customFormat="1" x14ac:dyDescent="0.2">
      <c r="F292"/>
      <c r="G292"/>
      <c r="H292"/>
      <c r="I292"/>
      <c r="J292"/>
      <c r="K292"/>
      <c r="L292"/>
      <c r="M292"/>
      <c r="N292"/>
      <c r="O292"/>
      <c r="P292"/>
    </row>
    <row r="293" spans="6:16" s="5" customFormat="1" x14ac:dyDescent="0.2">
      <c r="F293"/>
      <c r="G293"/>
      <c r="H293"/>
      <c r="I293"/>
      <c r="J293"/>
      <c r="K293"/>
      <c r="L293"/>
      <c r="M293"/>
      <c r="N293"/>
      <c r="O293"/>
      <c r="P293"/>
    </row>
    <row r="294" spans="6:16" s="5" customFormat="1" x14ac:dyDescent="0.2">
      <c r="F294"/>
      <c r="G294"/>
      <c r="H294"/>
      <c r="I294"/>
      <c r="J294"/>
      <c r="K294"/>
      <c r="L294"/>
      <c r="M294"/>
      <c r="N294"/>
      <c r="O294"/>
      <c r="P294"/>
    </row>
    <row r="295" spans="6:16" s="5" customFormat="1" x14ac:dyDescent="0.2">
      <c r="F295"/>
      <c r="G295"/>
      <c r="H295"/>
      <c r="I295"/>
      <c r="J295"/>
      <c r="K295"/>
      <c r="L295"/>
      <c r="M295"/>
      <c r="N295"/>
      <c r="O295"/>
      <c r="P295"/>
    </row>
    <row r="296" spans="6:16" s="5" customFormat="1" x14ac:dyDescent="0.2">
      <c r="F296"/>
      <c r="G296"/>
      <c r="H296"/>
      <c r="I296"/>
      <c r="J296"/>
      <c r="K296"/>
      <c r="L296"/>
      <c r="M296"/>
      <c r="N296"/>
      <c r="O296"/>
      <c r="P296"/>
    </row>
    <row r="297" spans="6:16" s="5" customFormat="1" x14ac:dyDescent="0.2">
      <c r="F297"/>
      <c r="G297"/>
      <c r="H297"/>
      <c r="I297"/>
      <c r="J297"/>
      <c r="K297"/>
      <c r="L297"/>
      <c r="M297"/>
      <c r="N297"/>
      <c r="O297"/>
      <c r="P297"/>
    </row>
    <row r="298" spans="6:16" s="5" customFormat="1" x14ac:dyDescent="0.2">
      <c r="F298"/>
      <c r="G298"/>
      <c r="H298"/>
      <c r="I298"/>
      <c r="J298"/>
      <c r="K298"/>
      <c r="L298"/>
      <c r="M298"/>
      <c r="N298"/>
      <c r="O298"/>
      <c r="P298"/>
    </row>
    <row r="299" spans="6:16" s="5" customFormat="1" x14ac:dyDescent="0.2">
      <c r="F299"/>
      <c r="G299"/>
      <c r="H299"/>
      <c r="I299"/>
      <c r="J299"/>
      <c r="K299"/>
      <c r="L299"/>
      <c r="M299"/>
      <c r="N299"/>
      <c r="O299"/>
      <c r="P299"/>
    </row>
    <row r="300" spans="6:16" s="5" customFormat="1" x14ac:dyDescent="0.2">
      <c r="F300"/>
      <c r="G300"/>
      <c r="H300"/>
      <c r="I300"/>
      <c r="J300"/>
      <c r="K300"/>
      <c r="L300"/>
      <c r="M300"/>
      <c r="N300"/>
      <c r="O300"/>
      <c r="P300"/>
    </row>
    <row r="301" spans="6:16" s="5" customFormat="1" x14ac:dyDescent="0.2">
      <c r="F301"/>
      <c r="G301"/>
      <c r="H301"/>
      <c r="I301"/>
      <c r="J301"/>
      <c r="K301"/>
      <c r="L301"/>
      <c r="M301"/>
      <c r="N301"/>
      <c r="O301"/>
      <c r="P301"/>
    </row>
    <row r="302" spans="6:16" s="5" customFormat="1" x14ac:dyDescent="0.2">
      <c r="F302"/>
      <c r="G302"/>
      <c r="H302"/>
      <c r="I302"/>
      <c r="J302"/>
      <c r="K302"/>
      <c r="L302"/>
      <c r="M302"/>
      <c r="N302"/>
      <c r="O302"/>
      <c r="P302"/>
    </row>
    <row r="303" spans="6:16" s="5" customFormat="1" x14ac:dyDescent="0.2">
      <c r="F303"/>
      <c r="G303"/>
      <c r="H303"/>
      <c r="I303"/>
      <c r="J303"/>
      <c r="K303"/>
      <c r="L303"/>
      <c r="M303"/>
      <c r="N303"/>
      <c r="O303"/>
      <c r="P303"/>
    </row>
    <row r="304" spans="6:16" s="5" customFormat="1" x14ac:dyDescent="0.2">
      <c r="F304"/>
      <c r="G304"/>
      <c r="H304"/>
      <c r="I304"/>
      <c r="J304"/>
      <c r="K304"/>
      <c r="L304"/>
      <c r="M304"/>
      <c r="N304"/>
      <c r="O304"/>
      <c r="P304"/>
    </row>
    <row r="305" spans="6:16" s="5" customFormat="1" x14ac:dyDescent="0.2">
      <c r="F305"/>
      <c r="G305"/>
      <c r="H305"/>
      <c r="I305"/>
      <c r="J305"/>
      <c r="K305"/>
      <c r="L305"/>
      <c r="M305"/>
      <c r="N305"/>
      <c r="O305"/>
      <c r="P305"/>
    </row>
    <row r="306" spans="6:16" s="5" customFormat="1" x14ac:dyDescent="0.2">
      <c r="F306"/>
      <c r="G306"/>
      <c r="H306"/>
      <c r="I306"/>
      <c r="J306"/>
      <c r="K306"/>
      <c r="L306"/>
      <c r="M306"/>
      <c r="N306"/>
      <c r="O306"/>
      <c r="P306"/>
    </row>
    <row r="307" spans="6:16" s="5" customFormat="1" x14ac:dyDescent="0.2">
      <c r="F307"/>
      <c r="G307"/>
      <c r="H307"/>
      <c r="I307"/>
      <c r="J307"/>
      <c r="K307"/>
      <c r="L307"/>
      <c r="M307"/>
      <c r="N307"/>
      <c r="O307"/>
      <c r="P307"/>
    </row>
    <row r="308" spans="6:16" s="5" customFormat="1" x14ac:dyDescent="0.2">
      <c r="F308"/>
      <c r="G308"/>
      <c r="H308"/>
      <c r="I308"/>
      <c r="J308"/>
      <c r="K308"/>
      <c r="L308"/>
      <c r="M308"/>
      <c r="N308"/>
      <c r="O308"/>
      <c r="P308"/>
    </row>
    <row r="309" spans="6:16" s="5" customFormat="1" x14ac:dyDescent="0.2">
      <c r="F309"/>
      <c r="G309"/>
      <c r="H309"/>
      <c r="I309"/>
      <c r="J309"/>
      <c r="K309"/>
      <c r="L309"/>
      <c r="M309"/>
      <c r="N309"/>
      <c r="O309"/>
      <c r="P309"/>
    </row>
    <row r="310" spans="6:16" s="5" customFormat="1" x14ac:dyDescent="0.2">
      <c r="F310"/>
      <c r="G310"/>
      <c r="H310"/>
      <c r="I310"/>
      <c r="J310"/>
      <c r="K310"/>
      <c r="L310"/>
      <c r="M310"/>
      <c r="N310"/>
      <c r="O310"/>
      <c r="P310"/>
    </row>
    <row r="311" spans="6:16" s="5" customFormat="1" x14ac:dyDescent="0.2">
      <c r="F311"/>
      <c r="G311"/>
      <c r="H311"/>
      <c r="I311"/>
      <c r="J311"/>
      <c r="K311"/>
      <c r="L311"/>
      <c r="M311"/>
      <c r="N311"/>
      <c r="O311"/>
      <c r="P311"/>
    </row>
    <row r="312" spans="6:16" s="5" customFormat="1" x14ac:dyDescent="0.2">
      <c r="F312"/>
      <c r="G312"/>
      <c r="H312"/>
      <c r="I312"/>
      <c r="J312"/>
      <c r="K312"/>
      <c r="L312"/>
      <c r="M312"/>
      <c r="N312"/>
      <c r="O312"/>
      <c r="P312"/>
    </row>
    <row r="313" spans="6:16" s="5" customFormat="1" x14ac:dyDescent="0.2">
      <c r="F313"/>
      <c r="G313"/>
      <c r="H313"/>
      <c r="I313"/>
      <c r="J313"/>
      <c r="K313"/>
      <c r="L313"/>
      <c r="M313"/>
      <c r="N313"/>
      <c r="O313"/>
      <c r="P313"/>
    </row>
    <row r="314" spans="6:16" s="5" customFormat="1" x14ac:dyDescent="0.2">
      <c r="F314"/>
      <c r="G314"/>
      <c r="H314"/>
      <c r="I314"/>
      <c r="J314"/>
      <c r="K314"/>
      <c r="L314"/>
      <c r="M314"/>
      <c r="N314"/>
      <c r="O314"/>
      <c r="P314"/>
    </row>
    <row r="315" spans="6:16" s="5" customFormat="1" x14ac:dyDescent="0.2">
      <c r="F315"/>
      <c r="G315"/>
      <c r="H315"/>
      <c r="I315"/>
      <c r="J315"/>
      <c r="K315"/>
      <c r="L315"/>
      <c r="M315"/>
      <c r="N315"/>
      <c r="O315"/>
      <c r="P315"/>
    </row>
    <row r="316" spans="6:16" s="5" customFormat="1" x14ac:dyDescent="0.2">
      <c r="F316"/>
      <c r="G316"/>
      <c r="H316"/>
      <c r="I316"/>
      <c r="J316"/>
      <c r="K316"/>
      <c r="L316"/>
      <c r="M316"/>
      <c r="N316"/>
      <c r="O316"/>
      <c r="P316"/>
    </row>
    <row r="317" spans="6:16" s="5" customFormat="1" x14ac:dyDescent="0.2">
      <c r="F317"/>
      <c r="G317"/>
      <c r="H317"/>
      <c r="I317"/>
      <c r="J317"/>
      <c r="K317"/>
      <c r="L317"/>
      <c r="M317"/>
      <c r="N317"/>
      <c r="O317"/>
      <c r="P317"/>
    </row>
    <row r="318" spans="6:16" s="5" customFormat="1" x14ac:dyDescent="0.2">
      <c r="F318"/>
      <c r="G318"/>
      <c r="H318"/>
      <c r="I318"/>
      <c r="J318"/>
      <c r="K318"/>
      <c r="L318"/>
      <c r="M318"/>
      <c r="N318"/>
      <c r="O318"/>
      <c r="P318"/>
    </row>
    <row r="319" spans="6:16" s="5" customFormat="1" x14ac:dyDescent="0.2">
      <c r="F319"/>
      <c r="G319"/>
      <c r="H319"/>
      <c r="I319"/>
      <c r="J319"/>
      <c r="K319"/>
      <c r="L319"/>
      <c r="M319"/>
      <c r="N319"/>
      <c r="O319"/>
      <c r="P319"/>
    </row>
    <row r="320" spans="6:16" s="5" customFormat="1" x14ac:dyDescent="0.2">
      <c r="F320"/>
      <c r="G320"/>
      <c r="H320"/>
      <c r="I320"/>
      <c r="J320"/>
      <c r="K320"/>
      <c r="L320"/>
      <c r="M320"/>
      <c r="N320"/>
      <c r="O320"/>
      <c r="P320"/>
    </row>
    <row r="321" spans="6:16" s="5" customFormat="1" x14ac:dyDescent="0.2">
      <c r="F321"/>
      <c r="G321"/>
      <c r="H321"/>
      <c r="I321"/>
      <c r="J321"/>
      <c r="K321"/>
      <c r="L321"/>
      <c r="M321"/>
      <c r="N321"/>
      <c r="O321"/>
      <c r="P321"/>
    </row>
    <row r="322" spans="6:16" s="5" customFormat="1" x14ac:dyDescent="0.2">
      <c r="F322"/>
      <c r="G322"/>
      <c r="H322"/>
      <c r="I322"/>
      <c r="J322"/>
      <c r="K322"/>
      <c r="L322"/>
      <c r="M322"/>
      <c r="N322"/>
      <c r="O322"/>
      <c r="P322"/>
    </row>
    <row r="323" spans="6:16" s="5" customFormat="1" x14ac:dyDescent="0.2">
      <c r="F323"/>
      <c r="G323"/>
      <c r="H323"/>
      <c r="I323"/>
      <c r="J323"/>
      <c r="K323"/>
      <c r="L323"/>
      <c r="M323"/>
      <c r="N323"/>
      <c r="O323"/>
      <c r="P323"/>
    </row>
    <row r="324" spans="6:16" s="5" customFormat="1" x14ac:dyDescent="0.2">
      <c r="F324"/>
      <c r="G324"/>
      <c r="H324"/>
      <c r="I324"/>
      <c r="J324"/>
      <c r="K324"/>
      <c r="L324"/>
      <c r="M324"/>
      <c r="N324"/>
      <c r="O324"/>
      <c r="P324"/>
    </row>
    <row r="325" spans="6:16" s="5" customFormat="1" x14ac:dyDescent="0.2">
      <c r="F325"/>
      <c r="G325"/>
      <c r="H325"/>
      <c r="I325"/>
      <c r="J325"/>
      <c r="K325"/>
      <c r="L325"/>
      <c r="M325"/>
      <c r="N325"/>
      <c r="O325"/>
      <c r="P325"/>
    </row>
    <row r="326" spans="6:16" s="5" customFormat="1" x14ac:dyDescent="0.2">
      <c r="F326"/>
      <c r="G326"/>
      <c r="H326"/>
      <c r="I326"/>
      <c r="J326"/>
      <c r="K326"/>
      <c r="L326"/>
      <c r="M326"/>
      <c r="N326"/>
      <c r="O326"/>
      <c r="P326"/>
    </row>
    <row r="327" spans="6:16" s="5" customFormat="1" x14ac:dyDescent="0.2">
      <c r="F327"/>
      <c r="G327"/>
      <c r="H327"/>
      <c r="I327"/>
      <c r="J327"/>
      <c r="K327"/>
      <c r="L327"/>
      <c r="M327"/>
      <c r="N327"/>
      <c r="O327"/>
      <c r="P327"/>
    </row>
    <row r="328" spans="6:16" s="5" customFormat="1" x14ac:dyDescent="0.2">
      <c r="F328"/>
      <c r="G328"/>
      <c r="H328"/>
      <c r="I328"/>
      <c r="J328"/>
      <c r="K328"/>
      <c r="L328"/>
      <c r="M328"/>
      <c r="N328"/>
      <c r="O328"/>
      <c r="P328"/>
    </row>
    <row r="329" spans="6:16" s="5" customFormat="1" x14ac:dyDescent="0.2">
      <c r="F329"/>
      <c r="G329"/>
      <c r="H329"/>
      <c r="I329"/>
      <c r="J329"/>
      <c r="K329"/>
      <c r="L329"/>
      <c r="M329"/>
      <c r="N329"/>
      <c r="O329"/>
      <c r="P329"/>
    </row>
    <row r="330" spans="6:16" s="5" customFormat="1" x14ac:dyDescent="0.2">
      <c r="F330"/>
      <c r="G330"/>
      <c r="H330"/>
      <c r="I330"/>
      <c r="J330"/>
      <c r="K330"/>
      <c r="L330"/>
      <c r="M330"/>
      <c r="N330"/>
      <c r="O330"/>
      <c r="P330"/>
    </row>
    <row r="331" spans="6:16" s="5" customFormat="1" x14ac:dyDescent="0.2">
      <c r="F331"/>
      <c r="G331"/>
      <c r="H331"/>
      <c r="I331"/>
      <c r="J331"/>
      <c r="K331"/>
      <c r="L331"/>
      <c r="M331"/>
      <c r="N331"/>
      <c r="O331"/>
      <c r="P331"/>
    </row>
    <row r="332" spans="6:16" s="5" customFormat="1" x14ac:dyDescent="0.2">
      <c r="F332"/>
      <c r="G332"/>
      <c r="H332"/>
      <c r="I332"/>
      <c r="J332"/>
      <c r="K332"/>
      <c r="L332"/>
      <c r="M332"/>
      <c r="N332"/>
      <c r="O332"/>
      <c r="P332"/>
    </row>
  </sheetData>
  <mergeCells count="2">
    <mergeCell ref="A211:D211"/>
    <mergeCell ref="A212:D212"/>
  </mergeCells>
  <printOptions gridLines="1"/>
  <pageMargins left="0.35433070866141736" right="4.2913385826771657" top="0.78740157480314965" bottom="0.39370078740157483" header="0.31496062992125984" footer="0.15748031496062992"/>
  <pageSetup scale="87" orientation="portrait" horizontalDpi="4294967292" verticalDpi="4294967292"/>
  <headerFooter>
    <oddHeader xml:space="preserve">&amp;L&amp;K000000BC Randonneurs
Event 5406&amp;C&amp;K000000200km Brevet
Old Rails and Trails&amp;R&amp;K00000013 Jul 24     .
</oddHeader>
    <oddFooter>&amp;LRev: 29jun24&amp;C&amp;"System Font,Regular"&amp;10&amp;K000000View Royal start&amp;R&amp;"Calibri,Regular"&amp;K000000Page &amp;P.    .</oddFooter>
  </headerFooter>
  <rowBreaks count="5" manualBreakCount="5">
    <brk id="21" max="16383" man="1"/>
    <brk id="56" max="16383" man="1"/>
    <brk id="81" max="16383" man="1"/>
    <brk id="119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831E-6905-3A43-978F-F02C41B455F4}">
  <dimension ref="A1:O332"/>
  <sheetViews>
    <sheetView tabSelected="1" zoomScale="150" zoomScaleNormal="150" zoomScaleSheetLayoutView="110" zoomScalePageLayoutView="122" workbookViewId="0"/>
  </sheetViews>
  <sheetFormatPr baseColWidth="10" defaultColWidth="9.1640625" defaultRowHeight="16" x14ac:dyDescent="0.2"/>
  <cols>
    <col min="1" max="1" width="5.83203125" style="10" bestFit="1" customWidth="1"/>
    <col min="2" max="2" width="3.5" style="10" bestFit="1" customWidth="1"/>
    <col min="3" max="3" width="37.1640625" style="10" bestFit="1" customWidth="1"/>
    <col min="4" max="4" width="5.33203125" style="14" bestFit="1" customWidth="1"/>
    <col min="5" max="5" width="9.1640625" style="5"/>
    <col min="16" max="16384" width="9.1640625" style="10"/>
  </cols>
  <sheetData>
    <row r="1" spans="1:4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43" x14ac:dyDescent="0.2">
      <c r="A2" s="6">
        <v>0</v>
      </c>
      <c r="B2" s="18"/>
      <c r="C2" s="11" t="s">
        <v>196</v>
      </c>
      <c r="D2" s="19"/>
    </row>
    <row r="3" spans="1:4" x14ac:dyDescent="0.2">
      <c r="A3" s="15">
        <v>0</v>
      </c>
      <c r="B3" s="16" t="s">
        <v>32</v>
      </c>
      <c r="C3" s="17" t="s">
        <v>37</v>
      </c>
      <c r="D3" s="12">
        <v>0.29999999999999716</v>
      </c>
    </row>
    <row r="4" spans="1:4" x14ac:dyDescent="0.2">
      <c r="A4" s="15">
        <f>A3+D3</f>
        <v>0.29999999999999716</v>
      </c>
      <c r="B4" s="16" t="s">
        <v>5</v>
      </c>
      <c r="C4" s="17" t="s">
        <v>163</v>
      </c>
      <c r="D4" s="12">
        <v>0</v>
      </c>
    </row>
    <row r="5" spans="1:4" x14ac:dyDescent="0.2">
      <c r="A5" s="15">
        <f t="shared" ref="A5:A68" si="0">A4+D4</f>
        <v>0.29999999999999716</v>
      </c>
      <c r="B5" s="16" t="s">
        <v>6</v>
      </c>
      <c r="C5" s="17" t="s">
        <v>162</v>
      </c>
      <c r="D5" s="12">
        <v>0.79999999999999716</v>
      </c>
    </row>
    <row r="6" spans="1:4" x14ac:dyDescent="0.2">
      <c r="A6" s="15">
        <f t="shared" si="0"/>
        <v>1.0999999999999943</v>
      </c>
      <c r="B6" s="16" t="s">
        <v>5</v>
      </c>
      <c r="C6" s="17" t="s">
        <v>164</v>
      </c>
      <c r="D6" s="12">
        <v>0.90000000000000568</v>
      </c>
    </row>
    <row r="7" spans="1:4" x14ac:dyDescent="0.2">
      <c r="A7" s="15">
        <f t="shared" si="0"/>
        <v>2</v>
      </c>
      <c r="B7" s="16" t="s">
        <v>4</v>
      </c>
      <c r="C7" s="17" t="s">
        <v>165</v>
      </c>
      <c r="D7" s="12">
        <v>2.3999999999999915</v>
      </c>
    </row>
    <row r="8" spans="1:4" x14ac:dyDescent="0.2">
      <c r="A8" s="15">
        <f t="shared" si="0"/>
        <v>4.3999999999999915</v>
      </c>
      <c r="B8" s="16" t="s">
        <v>5</v>
      </c>
      <c r="C8" s="17" t="s">
        <v>166</v>
      </c>
      <c r="D8" s="12">
        <v>1</v>
      </c>
    </row>
    <row r="9" spans="1:4" x14ac:dyDescent="0.2">
      <c r="A9" s="15">
        <f t="shared" si="0"/>
        <v>5.3999999999999915</v>
      </c>
      <c r="B9" s="16" t="s">
        <v>4</v>
      </c>
      <c r="C9" s="17" t="s">
        <v>167</v>
      </c>
      <c r="D9" s="12">
        <v>0.90000000000000568</v>
      </c>
    </row>
    <row r="10" spans="1:4" x14ac:dyDescent="0.2">
      <c r="A10" s="15">
        <f t="shared" si="0"/>
        <v>6.2999999999999972</v>
      </c>
      <c r="B10" s="16" t="s">
        <v>4</v>
      </c>
      <c r="C10" s="17" t="s">
        <v>168</v>
      </c>
      <c r="D10" s="12">
        <v>3.2999999999999972</v>
      </c>
    </row>
    <row r="11" spans="1:4" x14ac:dyDescent="0.2">
      <c r="A11" s="15">
        <f t="shared" si="0"/>
        <v>9.5999999999999943</v>
      </c>
      <c r="B11" s="16" t="s">
        <v>5</v>
      </c>
      <c r="C11" s="17" t="s">
        <v>169</v>
      </c>
      <c r="D11" s="12">
        <v>0.5</v>
      </c>
    </row>
    <row r="12" spans="1:4" x14ac:dyDescent="0.2">
      <c r="A12" s="15">
        <f t="shared" si="0"/>
        <v>10.099999999999994</v>
      </c>
      <c r="B12" s="16" t="s">
        <v>4</v>
      </c>
      <c r="C12" s="17" t="s">
        <v>84</v>
      </c>
      <c r="D12" s="12">
        <v>0.5</v>
      </c>
    </row>
    <row r="13" spans="1:4" x14ac:dyDescent="0.2">
      <c r="A13" s="15">
        <f t="shared" si="0"/>
        <v>10.599999999999994</v>
      </c>
      <c r="B13" s="16" t="s">
        <v>4</v>
      </c>
      <c r="C13" s="17" t="s">
        <v>170</v>
      </c>
      <c r="D13" s="12">
        <v>1.5999999999999943</v>
      </c>
    </row>
    <row r="14" spans="1:4" x14ac:dyDescent="0.2">
      <c r="A14" s="15">
        <f t="shared" si="0"/>
        <v>12.199999999999989</v>
      </c>
      <c r="B14" s="16" t="s">
        <v>5</v>
      </c>
      <c r="C14" s="17" t="s">
        <v>171</v>
      </c>
      <c r="D14" s="12">
        <v>0.10000000000000853</v>
      </c>
    </row>
    <row r="15" spans="1:4" x14ac:dyDescent="0.2">
      <c r="A15" s="15">
        <f t="shared" si="0"/>
        <v>12.299999999999997</v>
      </c>
      <c r="B15" s="16" t="s">
        <v>4</v>
      </c>
      <c r="C15" s="17" t="s">
        <v>49</v>
      </c>
      <c r="D15" s="12">
        <v>0.5</v>
      </c>
    </row>
    <row r="16" spans="1:4" x14ac:dyDescent="0.2">
      <c r="A16" s="15">
        <f t="shared" si="0"/>
        <v>12.799999999999997</v>
      </c>
      <c r="B16" s="16" t="s">
        <v>5</v>
      </c>
      <c r="C16" s="17" t="s">
        <v>61</v>
      </c>
      <c r="D16" s="12">
        <v>0</v>
      </c>
    </row>
    <row r="17" spans="1:4" x14ac:dyDescent="0.2">
      <c r="A17" s="15">
        <f t="shared" si="0"/>
        <v>12.799999999999997</v>
      </c>
      <c r="B17" s="16" t="s">
        <v>6</v>
      </c>
      <c r="C17" s="17" t="s">
        <v>62</v>
      </c>
      <c r="D17" s="12">
        <v>0.29999999999999716</v>
      </c>
    </row>
    <row r="18" spans="1:4" x14ac:dyDescent="0.2">
      <c r="A18" s="15">
        <f t="shared" si="0"/>
        <v>13.099999999999994</v>
      </c>
      <c r="B18" s="16" t="s">
        <v>6</v>
      </c>
      <c r="C18" s="17" t="s">
        <v>172</v>
      </c>
      <c r="D18" s="12">
        <v>0.90000000000000568</v>
      </c>
    </row>
    <row r="19" spans="1:4" x14ac:dyDescent="0.2">
      <c r="A19" s="15">
        <f t="shared" si="0"/>
        <v>14</v>
      </c>
      <c r="B19" s="16" t="s">
        <v>4</v>
      </c>
      <c r="C19" s="17" t="s">
        <v>173</v>
      </c>
      <c r="D19" s="12">
        <v>0.89999999999999147</v>
      </c>
    </row>
    <row r="20" spans="1:4" x14ac:dyDescent="0.2">
      <c r="A20" s="15">
        <f t="shared" si="0"/>
        <v>14.899999999999991</v>
      </c>
      <c r="B20" s="16" t="s">
        <v>5</v>
      </c>
      <c r="C20" s="17" t="s">
        <v>174</v>
      </c>
      <c r="D20" s="12">
        <v>0.10000000000000853</v>
      </c>
    </row>
    <row r="21" spans="1:4" x14ac:dyDescent="0.2">
      <c r="A21" s="15">
        <f t="shared" si="0"/>
        <v>15</v>
      </c>
      <c r="B21" s="16" t="s">
        <v>4</v>
      </c>
      <c r="C21" s="17" t="s">
        <v>175</v>
      </c>
      <c r="D21" s="12">
        <v>0.69999999999998863</v>
      </c>
    </row>
    <row r="22" spans="1:4" x14ac:dyDescent="0.2">
      <c r="A22" s="15">
        <f t="shared" si="0"/>
        <v>15.699999999999989</v>
      </c>
      <c r="B22" s="16" t="s">
        <v>4</v>
      </c>
      <c r="C22" s="17" t="s">
        <v>176</v>
      </c>
      <c r="D22" s="12">
        <v>0.30000000000001137</v>
      </c>
    </row>
    <row r="23" spans="1:4" x14ac:dyDescent="0.2">
      <c r="A23" s="15">
        <f t="shared" si="0"/>
        <v>16</v>
      </c>
      <c r="B23" s="16" t="s">
        <v>5</v>
      </c>
      <c r="C23" s="17" t="s">
        <v>177</v>
      </c>
      <c r="D23" s="12">
        <v>0.29999999999999716</v>
      </c>
    </row>
    <row r="24" spans="1:4" x14ac:dyDescent="0.2">
      <c r="A24" s="15">
        <f t="shared" si="0"/>
        <v>16.299999999999997</v>
      </c>
      <c r="B24" s="16" t="s">
        <v>6</v>
      </c>
      <c r="C24" s="17" t="s">
        <v>178</v>
      </c>
      <c r="D24" s="12">
        <v>1.3999999999999915</v>
      </c>
    </row>
    <row r="25" spans="1:4" x14ac:dyDescent="0.2">
      <c r="A25" s="15">
        <f t="shared" si="0"/>
        <v>17.699999999999989</v>
      </c>
      <c r="B25" s="16" t="s">
        <v>5</v>
      </c>
      <c r="C25" s="17" t="s">
        <v>179</v>
      </c>
      <c r="D25" s="12">
        <v>0.30000000000001137</v>
      </c>
    </row>
    <row r="26" spans="1:4" x14ac:dyDescent="0.2">
      <c r="A26" s="15">
        <f t="shared" si="0"/>
        <v>18</v>
      </c>
      <c r="B26" s="16" t="s">
        <v>5</v>
      </c>
      <c r="C26" s="17" t="s">
        <v>155</v>
      </c>
      <c r="D26" s="12">
        <v>4.0999999999999943</v>
      </c>
    </row>
    <row r="27" spans="1:4" x14ac:dyDescent="0.2">
      <c r="A27" s="15">
        <f t="shared" si="0"/>
        <v>22.099999999999994</v>
      </c>
      <c r="B27" s="16" t="s">
        <v>4</v>
      </c>
      <c r="C27" s="17" t="s">
        <v>180</v>
      </c>
      <c r="D27" s="12">
        <v>0.20000000000000284</v>
      </c>
    </row>
    <row r="28" spans="1:4" x14ac:dyDescent="0.2">
      <c r="A28" s="15">
        <f t="shared" si="0"/>
        <v>22.299999999999997</v>
      </c>
      <c r="B28" s="16" t="s">
        <v>5</v>
      </c>
      <c r="C28" s="17" t="s">
        <v>181</v>
      </c>
      <c r="D28" s="12">
        <v>9.9999999999994316E-2</v>
      </c>
    </row>
    <row r="29" spans="1:4" x14ac:dyDescent="0.2">
      <c r="A29" s="15">
        <f t="shared" si="0"/>
        <v>22.399999999999991</v>
      </c>
      <c r="B29" s="16" t="s">
        <v>5</v>
      </c>
      <c r="C29" s="17" t="s">
        <v>182</v>
      </c>
      <c r="D29" s="12">
        <v>6.8999999999999915</v>
      </c>
    </row>
    <row r="30" spans="1:4" x14ac:dyDescent="0.2">
      <c r="A30" s="15">
        <f t="shared" si="0"/>
        <v>29.299999999999983</v>
      </c>
      <c r="B30" s="16" t="s">
        <v>6</v>
      </c>
      <c r="C30" s="17" t="s">
        <v>183</v>
      </c>
      <c r="D30" s="12">
        <v>0.30000000000001137</v>
      </c>
    </row>
    <row r="31" spans="1:4" x14ac:dyDescent="0.2">
      <c r="A31" s="15">
        <f t="shared" si="0"/>
        <v>29.599999999999994</v>
      </c>
      <c r="B31" s="16" t="s">
        <v>5</v>
      </c>
      <c r="C31" s="17" t="s">
        <v>184</v>
      </c>
      <c r="D31" s="12">
        <v>0.30000000000001137</v>
      </c>
    </row>
    <row r="32" spans="1:4" x14ac:dyDescent="0.2">
      <c r="A32" s="15">
        <f t="shared" si="0"/>
        <v>29.900000000000006</v>
      </c>
      <c r="B32" s="16" t="s">
        <v>5</v>
      </c>
      <c r="C32" s="17" t="s">
        <v>185</v>
      </c>
      <c r="D32" s="12">
        <v>0.19999999999998863</v>
      </c>
    </row>
    <row r="33" spans="1:4" x14ac:dyDescent="0.2">
      <c r="A33" s="15">
        <f t="shared" si="0"/>
        <v>30.099999999999994</v>
      </c>
      <c r="B33" s="16" t="s">
        <v>4</v>
      </c>
      <c r="C33" s="17" t="s">
        <v>186</v>
      </c>
      <c r="D33" s="12">
        <v>2.1999999999999886</v>
      </c>
    </row>
    <row r="34" spans="1:4" x14ac:dyDescent="0.2">
      <c r="A34" s="15">
        <f t="shared" si="0"/>
        <v>32.299999999999983</v>
      </c>
      <c r="B34" s="16" t="s">
        <v>4</v>
      </c>
      <c r="C34" s="17" t="s">
        <v>187</v>
      </c>
      <c r="D34" s="12">
        <v>0.30000000000001137</v>
      </c>
    </row>
    <row r="35" spans="1:4" x14ac:dyDescent="0.2">
      <c r="A35" s="15">
        <f t="shared" si="0"/>
        <v>32.599999999999994</v>
      </c>
      <c r="B35" s="16" t="s">
        <v>6</v>
      </c>
      <c r="C35" s="17" t="s">
        <v>188</v>
      </c>
      <c r="D35" s="12">
        <v>4.0999999999999943</v>
      </c>
    </row>
    <row r="36" spans="1:4" x14ac:dyDescent="0.2">
      <c r="A36" s="15">
        <f t="shared" si="0"/>
        <v>36.699999999999989</v>
      </c>
      <c r="B36" s="16" t="s">
        <v>4</v>
      </c>
      <c r="C36" s="17" t="s">
        <v>86</v>
      </c>
      <c r="D36" s="12">
        <v>0.30000000000001137</v>
      </c>
    </row>
    <row r="37" spans="1:4" x14ac:dyDescent="0.2">
      <c r="A37" s="15">
        <f t="shared" si="0"/>
        <v>37</v>
      </c>
      <c r="B37" s="16" t="s">
        <v>85</v>
      </c>
      <c r="C37" s="17" t="s">
        <v>87</v>
      </c>
      <c r="D37" s="12">
        <v>2</v>
      </c>
    </row>
    <row r="38" spans="1:4" x14ac:dyDescent="0.2">
      <c r="A38" s="15">
        <f t="shared" si="0"/>
        <v>39</v>
      </c>
      <c r="B38" s="16" t="s">
        <v>4</v>
      </c>
      <c r="C38" s="17" t="s">
        <v>193</v>
      </c>
      <c r="D38" s="12">
        <v>6.2999999999999829</v>
      </c>
    </row>
    <row r="39" spans="1:4" x14ac:dyDescent="0.2">
      <c r="A39" s="15">
        <f t="shared" si="0"/>
        <v>45.299999999999983</v>
      </c>
      <c r="B39" s="16" t="s">
        <v>5</v>
      </c>
      <c r="C39" s="17" t="s">
        <v>194</v>
      </c>
      <c r="D39" s="12">
        <v>2.3000000000000114</v>
      </c>
    </row>
    <row r="40" spans="1:4" ht="43" x14ac:dyDescent="0.2">
      <c r="A40" s="6">
        <f t="shared" si="0"/>
        <v>47.599999999999994</v>
      </c>
      <c r="B40" s="18"/>
      <c r="C40" s="11" t="s">
        <v>197</v>
      </c>
      <c r="D40" s="19"/>
    </row>
    <row r="41" spans="1:4" x14ac:dyDescent="0.2">
      <c r="A41" s="15">
        <f t="shared" si="0"/>
        <v>47.599999999999994</v>
      </c>
      <c r="B41" s="16" t="s">
        <v>6</v>
      </c>
      <c r="C41" s="17" t="s">
        <v>46</v>
      </c>
      <c r="D41" s="12">
        <v>2.4000000000000057</v>
      </c>
    </row>
    <row r="42" spans="1:4" x14ac:dyDescent="0.2">
      <c r="A42" s="15">
        <f t="shared" si="0"/>
        <v>50</v>
      </c>
      <c r="B42" s="16" t="s">
        <v>85</v>
      </c>
      <c r="C42" s="17" t="s">
        <v>189</v>
      </c>
      <c r="D42" s="12">
        <v>1.0999999999999943</v>
      </c>
    </row>
    <row r="43" spans="1:4" x14ac:dyDescent="0.2">
      <c r="A43" s="15">
        <f t="shared" si="0"/>
        <v>51.099999999999994</v>
      </c>
      <c r="B43" s="16" t="s">
        <v>4</v>
      </c>
      <c r="C43" s="17" t="s">
        <v>190</v>
      </c>
      <c r="D43" s="12">
        <v>1.9000000000000057</v>
      </c>
    </row>
    <row r="44" spans="1:4" x14ac:dyDescent="0.2">
      <c r="A44" s="15">
        <f t="shared" si="0"/>
        <v>53</v>
      </c>
      <c r="B44" s="16" t="s">
        <v>4</v>
      </c>
      <c r="C44" s="17" t="s">
        <v>77</v>
      </c>
      <c r="D44" s="12">
        <v>0</v>
      </c>
    </row>
    <row r="45" spans="1:4" x14ac:dyDescent="0.2">
      <c r="A45" s="15">
        <f t="shared" si="0"/>
        <v>53</v>
      </c>
      <c r="B45" s="16" t="s">
        <v>5</v>
      </c>
      <c r="C45" s="17" t="s">
        <v>78</v>
      </c>
      <c r="D45" s="12">
        <v>0</v>
      </c>
    </row>
    <row r="46" spans="1:4" x14ac:dyDescent="0.2">
      <c r="A46" s="15">
        <f t="shared" si="0"/>
        <v>53</v>
      </c>
      <c r="B46" s="16" t="s">
        <v>4</v>
      </c>
      <c r="C46" s="17" t="s">
        <v>79</v>
      </c>
      <c r="D46" s="12">
        <v>0.90000000000000568</v>
      </c>
    </row>
    <row r="47" spans="1:4" x14ac:dyDescent="0.2">
      <c r="A47" s="15">
        <f t="shared" si="0"/>
        <v>53.900000000000006</v>
      </c>
      <c r="B47" s="16" t="s">
        <v>5</v>
      </c>
      <c r="C47" s="17" t="s">
        <v>39</v>
      </c>
      <c r="D47" s="12">
        <v>9.9999999999994316E-2</v>
      </c>
    </row>
    <row r="48" spans="1:4" x14ac:dyDescent="0.2">
      <c r="A48" s="15">
        <f t="shared" si="0"/>
        <v>54</v>
      </c>
      <c r="B48" s="16" t="s">
        <v>5</v>
      </c>
      <c r="C48" s="17" t="s">
        <v>45</v>
      </c>
      <c r="D48" s="12">
        <v>9.9999999999994316E-2</v>
      </c>
    </row>
    <row r="49" spans="1:4" x14ac:dyDescent="0.2">
      <c r="A49" s="15">
        <f t="shared" si="0"/>
        <v>54.099999999999994</v>
      </c>
      <c r="B49" s="16" t="s">
        <v>4</v>
      </c>
      <c r="C49" s="17" t="s">
        <v>7</v>
      </c>
      <c r="D49" s="12">
        <v>0.5</v>
      </c>
    </row>
    <row r="50" spans="1:4" x14ac:dyDescent="0.2">
      <c r="A50" s="15">
        <f t="shared" si="0"/>
        <v>54.599999999999994</v>
      </c>
      <c r="B50" s="16" t="s">
        <v>4</v>
      </c>
      <c r="C50" s="17" t="s">
        <v>191</v>
      </c>
      <c r="D50" s="12">
        <v>0.69999999999998863</v>
      </c>
    </row>
    <row r="51" spans="1:4" x14ac:dyDescent="0.2">
      <c r="A51" s="15">
        <f t="shared" si="0"/>
        <v>55.299999999999983</v>
      </c>
      <c r="B51" s="16" t="s">
        <v>4</v>
      </c>
      <c r="C51" s="17" t="s">
        <v>88</v>
      </c>
      <c r="D51" s="12">
        <v>2.3000000000000114</v>
      </c>
    </row>
    <row r="52" spans="1:4" x14ac:dyDescent="0.2">
      <c r="A52" s="15">
        <f t="shared" si="0"/>
        <v>57.599999999999994</v>
      </c>
      <c r="B52" s="16" t="s">
        <v>4</v>
      </c>
      <c r="C52" s="17" t="s">
        <v>89</v>
      </c>
      <c r="D52" s="12">
        <v>2.3000000000000114</v>
      </c>
    </row>
    <row r="53" spans="1:4" x14ac:dyDescent="0.2">
      <c r="A53" s="15">
        <f t="shared" si="0"/>
        <v>59.900000000000006</v>
      </c>
      <c r="B53" s="16" t="s">
        <v>4</v>
      </c>
      <c r="C53" s="17" t="s">
        <v>49</v>
      </c>
      <c r="D53" s="12">
        <v>9.9999999999994316E-2</v>
      </c>
    </row>
    <row r="54" spans="1:4" x14ac:dyDescent="0.2">
      <c r="A54" s="15">
        <f t="shared" si="0"/>
        <v>60</v>
      </c>
      <c r="B54" s="16" t="s">
        <v>5</v>
      </c>
      <c r="C54" s="17" t="s">
        <v>49</v>
      </c>
      <c r="D54" s="12">
        <v>0.5</v>
      </c>
    </row>
    <row r="55" spans="1:4" x14ac:dyDescent="0.2">
      <c r="A55" s="15">
        <f t="shared" si="0"/>
        <v>60.5</v>
      </c>
      <c r="B55" s="16" t="s">
        <v>4</v>
      </c>
      <c r="C55" s="17" t="s">
        <v>90</v>
      </c>
      <c r="D55" s="12">
        <v>1.0999999999999943</v>
      </c>
    </row>
    <row r="56" spans="1:4" x14ac:dyDescent="0.2">
      <c r="A56" s="15">
        <f t="shared" si="0"/>
        <v>61.599999999999994</v>
      </c>
      <c r="B56" s="16" t="s">
        <v>5</v>
      </c>
      <c r="C56" s="17" t="s">
        <v>91</v>
      </c>
      <c r="D56" s="12">
        <v>0.40000000000000568</v>
      </c>
    </row>
    <row r="57" spans="1:4" x14ac:dyDescent="0.2">
      <c r="A57" s="15">
        <f t="shared" si="0"/>
        <v>62</v>
      </c>
      <c r="B57" s="16" t="s">
        <v>4</v>
      </c>
      <c r="C57" s="17" t="s">
        <v>92</v>
      </c>
      <c r="D57" s="12">
        <v>0.19999999999998863</v>
      </c>
    </row>
    <row r="58" spans="1:4" x14ac:dyDescent="0.2">
      <c r="A58" s="15">
        <f t="shared" si="0"/>
        <v>62.199999999999989</v>
      </c>
      <c r="B58" s="16" t="s">
        <v>6</v>
      </c>
      <c r="C58" s="17" t="s">
        <v>58</v>
      </c>
      <c r="D58" s="12">
        <v>0</v>
      </c>
    </row>
    <row r="59" spans="1:4" x14ac:dyDescent="0.2">
      <c r="A59" s="15">
        <f t="shared" si="0"/>
        <v>62.199999999999989</v>
      </c>
      <c r="B59" s="16" t="s">
        <v>5</v>
      </c>
      <c r="C59" s="17" t="s">
        <v>41</v>
      </c>
      <c r="D59" s="12">
        <v>0.5</v>
      </c>
    </row>
    <row r="60" spans="1:4" x14ac:dyDescent="0.2">
      <c r="A60" s="15">
        <f t="shared" si="0"/>
        <v>62.699999999999989</v>
      </c>
      <c r="B60" s="16" t="s">
        <v>5</v>
      </c>
      <c r="C60" s="17" t="s">
        <v>93</v>
      </c>
      <c r="D60" s="12">
        <v>9.9999999999994316E-2</v>
      </c>
    </row>
    <row r="61" spans="1:4" ht="43" x14ac:dyDescent="0.2">
      <c r="A61" s="6">
        <f t="shared" si="0"/>
        <v>62.799999999999983</v>
      </c>
      <c r="B61" s="18"/>
      <c r="C61" s="11" t="s">
        <v>198</v>
      </c>
      <c r="D61" s="19"/>
    </row>
    <row r="62" spans="1:4" x14ac:dyDescent="0.2">
      <c r="A62" s="15">
        <f t="shared" si="0"/>
        <v>62.799999999999983</v>
      </c>
      <c r="B62" s="16" t="s">
        <v>4</v>
      </c>
      <c r="C62" s="17" t="s">
        <v>64</v>
      </c>
      <c r="D62" s="12">
        <v>0.10000000000002274</v>
      </c>
    </row>
    <row r="63" spans="1:4" x14ac:dyDescent="0.2">
      <c r="A63" s="15">
        <f t="shared" si="0"/>
        <v>62.900000000000006</v>
      </c>
      <c r="B63" s="16" t="s">
        <v>6</v>
      </c>
      <c r="C63" s="17" t="s">
        <v>8</v>
      </c>
      <c r="D63" s="12">
        <v>0.19999999999998863</v>
      </c>
    </row>
    <row r="64" spans="1:4" x14ac:dyDescent="0.2">
      <c r="A64" s="15">
        <f t="shared" si="0"/>
        <v>63.099999999999994</v>
      </c>
      <c r="B64" s="16" t="s">
        <v>6</v>
      </c>
      <c r="C64" s="17" t="s">
        <v>9</v>
      </c>
      <c r="D64" s="12">
        <v>0.90000000000000568</v>
      </c>
    </row>
    <row r="65" spans="1:4" x14ac:dyDescent="0.2">
      <c r="A65" s="15">
        <f t="shared" si="0"/>
        <v>64</v>
      </c>
      <c r="B65" s="16" t="s">
        <v>4</v>
      </c>
      <c r="C65" s="17" t="s">
        <v>10</v>
      </c>
      <c r="D65" s="12">
        <v>0.40000000000000568</v>
      </c>
    </row>
    <row r="66" spans="1:4" x14ac:dyDescent="0.2">
      <c r="A66" s="15">
        <f t="shared" si="0"/>
        <v>64.400000000000006</v>
      </c>
      <c r="B66" s="16" t="s">
        <v>6</v>
      </c>
      <c r="C66" s="17" t="s">
        <v>97</v>
      </c>
      <c r="D66" s="12">
        <v>0</v>
      </c>
    </row>
    <row r="67" spans="1:4" x14ac:dyDescent="0.2">
      <c r="A67" s="15">
        <f t="shared" si="0"/>
        <v>64.400000000000006</v>
      </c>
      <c r="B67" s="16" t="s">
        <v>5</v>
      </c>
      <c r="C67" s="17" t="s">
        <v>96</v>
      </c>
      <c r="D67" s="12">
        <v>0.59999999999999432</v>
      </c>
    </row>
    <row r="68" spans="1:4" x14ac:dyDescent="0.2">
      <c r="A68" s="15">
        <f t="shared" si="0"/>
        <v>65</v>
      </c>
      <c r="B68" s="16" t="s">
        <v>6</v>
      </c>
      <c r="C68" s="17" t="s">
        <v>95</v>
      </c>
      <c r="D68" s="12">
        <v>0.90000000000000568</v>
      </c>
    </row>
    <row r="69" spans="1:4" x14ac:dyDescent="0.2">
      <c r="A69" s="15">
        <f t="shared" ref="A69:A132" si="1">A68+D68</f>
        <v>65.900000000000006</v>
      </c>
      <c r="B69" s="16" t="s">
        <v>6</v>
      </c>
      <c r="C69" s="17" t="s">
        <v>94</v>
      </c>
      <c r="D69" s="12">
        <v>0</v>
      </c>
    </row>
    <row r="70" spans="1:4" x14ac:dyDescent="0.2">
      <c r="A70" s="15">
        <f t="shared" si="1"/>
        <v>65.900000000000006</v>
      </c>
      <c r="B70" s="16" t="s">
        <v>5</v>
      </c>
      <c r="C70" s="17" t="s">
        <v>98</v>
      </c>
      <c r="D70" s="12">
        <v>9.9999999999994316E-2</v>
      </c>
    </row>
    <row r="71" spans="1:4" x14ac:dyDescent="0.2">
      <c r="A71" s="15">
        <f t="shared" si="1"/>
        <v>66</v>
      </c>
      <c r="B71" s="16" t="s">
        <v>4</v>
      </c>
      <c r="C71" s="17" t="s">
        <v>11</v>
      </c>
      <c r="D71" s="12">
        <v>0.5</v>
      </c>
    </row>
    <row r="72" spans="1:4" x14ac:dyDescent="0.2">
      <c r="A72" s="15">
        <f t="shared" si="1"/>
        <v>66.5</v>
      </c>
      <c r="B72" s="16" t="s">
        <v>5</v>
      </c>
      <c r="C72" s="17" t="s">
        <v>12</v>
      </c>
      <c r="D72" s="12">
        <v>9.9999999999994316E-2</v>
      </c>
    </row>
    <row r="73" spans="1:4" x14ac:dyDescent="0.2">
      <c r="A73" s="15">
        <f t="shared" si="1"/>
        <v>66.599999999999994</v>
      </c>
      <c r="B73" s="16" t="s">
        <v>4</v>
      </c>
      <c r="C73" s="17" t="s">
        <v>13</v>
      </c>
      <c r="D73" s="12">
        <v>9.9999999999994316E-2</v>
      </c>
    </row>
    <row r="74" spans="1:4" x14ac:dyDescent="0.2">
      <c r="A74" s="15">
        <f t="shared" si="1"/>
        <v>66.699999999999989</v>
      </c>
      <c r="B74" s="16" t="s">
        <v>6</v>
      </c>
      <c r="C74" s="17" t="s">
        <v>42</v>
      </c>
      <c r="D74" s="12">
        <v>0</v>
      </c>
    </row>
    <row r="75" spans="1:4" x14ac:dyDescent="0.2">
      <c r="A75" s="15">
        <f t="shared" si="1"/>
        <v>66.699999999999989</v>
      </c>
      <c r="B75" s="16" t="s">
        <v>6</v>
      </c>
      <c r="C75" s="17" t="s">
        <v>43</v>
      </c>
      <c r="D75" s="12">
        <v>0.20000000000001705</v>
      </c>
    </row>
    <row r="76" spans="1:4" x14ac:dyDescent="0.2">
      <c r="A76" s="15">
        <f t="shared" si="1"/>
        <v>66.900000000000006</v>
      </c>
      <c r="B76" s="16" t="s">
        <v>4</v>
      </c>
      <c r="C76" s="17" t="s">
        <v>15</v>
      </c>
      <c r="D76" s="12">
        <v>0.19999999999998863</v>
      </c>
    </row>
    <row r="77" spans="1:4" x14ac:dyDescent="0.2">
      <c r="A77" s="15">
        <f t="shared" si="1"/>
        <v>67.099999999999994</v>
      </c>
      <c r="B77" s="16" t="s">
        <v>5</v>
      </c>
      <c r="C77" s="17" t="s">
        <v>16</v>
      </c>
      <c r="D77" s="12">
        <v>1.5999999999999943</v>
      </c>
    </row>
    <row r="78" spans="1:4" x14ac:dyDescent="0.2">
      <c r="A78" s="15">
        <f t="shared" si="1"/>
        <v>68.699999999999989</v>
      </c>
      <c r="B78" s="16" t="s">
        <v>6</v>
      </c>
      <c r="C78" s="17" t="s">
        <v>99</v>
      </c>
      <c r="D78" s="12">
        <v>0.30000000000001137</v>
      </c>
    </row>
    <row r="79" spans="1:4" x14ac:dyDescent="0.2">
      <c r="A79" s="15">
        <f t="shared" si="1"/>
        <v>69</v>
      </c>
      <c r="B79" s="16" t="s">
        <v>5</v>
      </c>
      <c r="C79" s="17" t="s">
        <v>100</v>
      </c>
      <c r="D79" s="12">
        <v>0.29999999999998295</v>
      </c>
    </row>
    <row r="80" spans="1:4" x14ac:dyDescent="0.2">
      <c r="A80" s="15">
        <f t="shared" si="1"/>
        <v>69.299999999999983</v>
      </c>
      <c r="B80" s="16" t="s">
        <v>4</v>
      </c>
      <c r="C80" s="17" t="s">
        <v>100</v>
      </c>
      <c r="D80" s="12">
        <v>0.20000000000001705</v>
      </c>
    </row>
    <row r="81" spans="1:4" x14ac:dyDescent="0.2">
      <c r="A81" s="15">
        <f t="shared" si="1"/>
        <v>69.5</v>
      </c>
      <c r="B81" s="16" t="s">
        <v>5</v>
      </c>
      <c r="C81" s="17" t="s">
        <v>101</v>
      </c>
      <c r="D81" s="12">
        <v>0.19999999999998863</v>
      </c>
    </row>
    <row r="82" spans="1:4" x14ac:dyDescent="0.2">
      <c r="A82" s="15">
        <f t="shared" si="1"/>
        <v>69.699999999999989</v>
      </c>
      <c r="B82" s="16" t="s">
        <v>6</v>
      </c>
      <c r="C82" s="17" t="s">
        <v>102</v>
      </c>
      <c r="D82" s="12">
        <v>0</v>
      </c>
    </row>
    <row r="83" spans="1:4" x14ac:dyDescent="0.2">
      <c r="A83" s="15">
        <f t="shared" si="1"/>
        <v>69.699999999999989</v>
      </c>
      <c r="B83" s="16" t="s">
        <v>5</v>
      </c>
      <c r="C83" s="17" t="s">
        <v>103</v>
      </c>
      <c r="D83" s="12">
        <v>0.40000000000000568</v>
      </c>
    </row>
    <row r="84" spans="1:4" x14ac:dyDescent="0.2">
      <c r="A84" s="15">
        <f t="shared" si="1"/>
        <v>70.099999999999994</v>
      </c>
      <c r="B84" s="16" t="s">
        <v>6</v>
      </c>
      <c r="C84" s="17" t="s">
        <v>104</v>
      </c>
      <c r="D84" s="12">
        <v>0</v>
      </c>
    </row>
    <row r="85" spans="1:4" x14ac:dyDescent="0.2">
      <c r="A85" s="15">
        <f t="shared" si="1"/>
        <v>70.099999999999994</v>
      </c>
      <c r="B85" s="16" t="s">
        <v>5</v>
      </c>
      <c r="C85" s="17" t="s">
        <v>17</v>
      </c>
      <c r="D85" s="12">
        <v>0</v>
      </c>
    </row>
    <row r="86" spans="1:4" x14ac:dyDescent="0.2">
      <c r="A86" s="15">
        <f t="shared" si="1"/>
        <v>70.099999999999994</v>
      </c>
      <c r="B86" s="16" t="s">
        <v>4</v>
      </c>
      <c r="C86" s="17" t="s">
        <v>105</v>
      </c>
      <c r="D86" s="12">
        <v>0.5</v>
      </c>
    </row>
    <row r="87" spans="1:4" x14ac:dyDescent="0.2">
      <c r="A87" s="15">
        <f t="shared" si="1"/>
        <v>70.599999999999994</v>
      </c>
      <c r="B87" s="16" t="s">
        <v>5</v>
      </c>
      <c r="C87" s="17" t="s">
        <v>106</v>
      </c>
      <c r="D87" s="12">
        <v>0.40000000000000568</v>
      </c>
    </row>
    <row r="88" spans="1:4" x14ac:dyDescent="0.2">
      <c r="A88" s="15">
        <f t="shared" si="1"/>
        <v>71</v>
      </c>
      <c r="B88" s="16" t="s">
        <v>4</v>
      </c>
      <c r="C88" s="17" t="s">
        <v>107</v>
      </c>
      <c r="D88" s="12">
        <v>3.2999999999999829</v>
      </c>
    </row>
    <row r="89" spans="1:4" x14ac:dyDescent="0.2">
      <c r="A89" s="15">
        <f t="shared" si="1"/>
        <v>74.299999999999983</v>
      </c>
      <c r="B89" s="16" t="s">
        <v>4</v>
      </c>
      <c r="C89" s="17" t="s">
        <v>108</v>
      </c>
      <c r="D89" s="12">
        <v>0.30000000000001137</v>
      </c>
    </row>
    <row r="90" spans="1:4" x14ac:dyDescent="0.2">
      <c r="A90" s="15">
        <f t="shared" si="1"/>
        <v>74.599999999999994</v>
      </c>
      <c r="B90" s="16" t="s">
        <v>5</v>
      </c>
      <c r="C90" s="17" t="s">
        <v>109</v>
      </c>
      <c r="D90" s="12">
        <v>0</v>
      </c>
    </row>
    <row r="91" spans="1:4" x14ac:dyDescent="0.2">
      <c r="A91" s="15">
        <f t="shared" si="1"/>
        <v>74.599999999999994</v>
      </c>
      <c r="B91" s="16" t="s">
        <v>5</v>
      </c>
      <c r="C91" s="17" t="s">
        <v>18</v>
      </c>
      <c r="D91" s="12">
        <v>0.19999999999998863</v>
      </c>
    </row>
    <row r="92" spans="1:4" ht="43" x14ac:dyDescent="0.2">
      <c r="A92" s="6">
        <f t="shared" si="1"/>
        <v>74.799999999999983</v>
      </c>
      <c r="B92" s="18"/>
      <c r="C92" s="11" t="s">
        <v>199</v>
      </c>
      <c r="D92" s="19"/>
    </row>
    <row r="93" spans="1:4" x14ac:dyDescent="0.2">
      <c r="A93" s="15">
        <f t="shared" si="1"/>
        <v>74.799999999999983</v>
      </c>
      <c r="B93" s="16" t="s">
        <v>32</v>
      </c>
      <c r="C93" s="17" t="s">
        <v>18</v>
      </c>
      <c r="D93" s="12">
        <v>0.30000000000001137</v>
      </c>
    </row>
    <row r="94" spans="1:4" x14ac:dyDescent="0.2">
      <c r="A94" s="15">
        <f t="shared" si="1"/>
        <v>75.099999999999994</v>
      </c>
      <c r="B94" s="16" t="s">
        <v>5</v>
      </c>
      <c r="C94" s="17" t="s">
        <v>110</v>
      </c>
      <c r="D94" s="12">
        <v>1</v>
      </c>
    </row>
    <row r="95" spans="1:4" x14ac:dyDescent="0.2">
      <c r="A95" s="15">
        <f t="shared" si="1"/>
        <v>76.099999999999994</v>
      </c>
      <c r="B95" s="16" t="s">
        <v>4</v>
      </c>
      <c r="C95" s="17" t="s">
        <v>111</v>
      </c>
      <c r="D95" s="12">
        <v>0.19999999999998863</v>
      </c>
    </row>
    <row r="96" spans="1:4" x14ac:dyDescent="0.2">
      <c r="A96" s="15">
        <f t="shared" si="1"/>
        <v>76.299999999999983</v>
      </c>
      <c r="B96" s="16" t="s">
        <v>6</v>
      </c>
      <c r="C96" s="17" t="s">
        <v>112</v>
      </c>
      <c r="D96" s="12">
        <v>0.30000000000001137</v>
      </c>
    </row>
    <row r="97" spans="1:4" x14ac:dyDescent="0.2">
      <c r="A97" s="15">
        <f t="shared" si="1"/>
        <v>76.599999999999994</v>
      </c>
      <c r="B97" s="16" t="s">
        <v>5</v>
      </c>
      <c r="C97" s="17" t="s">
        <v>113</v>
      </c>
      <c r="D97" s="12">
        <v>1.5999999999999943</v>
      </c>
    </row>
    <row r="98" spans="1:4" x14ac:dyDescent="0.2">
      <c r="A98" s="15">
        <f t="shared" si="1"/>
        <v>78.199999999999989</v>
      </c>
      <c r="B98" s="16" t="s">
        <v>5</v>
      </c>
      <c r="C98" s="17" t="s">
        <v>114</v>
      </c>
      <c r="D98" s="12">
        <v>0</v>
      </c>
    </row>
    <row r="99" spans="1:4" x14ac:dyDescent="0.2">
      <c r="A99" s="15">
        <f t="shared" si="1"/>
        <v>78.199999999999989</v>
      </c>
      <c r="B99" s="16" t="s">
        <v>4</v>
      </c>
      <c r="C99" s="17" t="s">
        <v>115</v>
      </c>
      <c r="D99" s="12">
        <v>0.30000000000001137</v>
      </c>
    </row>
    <row r="100" spans="1:4" x14ac:dyDescent="0.2">
      <c r="A100" s="15">
        <f t="shared" si="1"/>
        <v>78.5</v>
      </c>
      <c r="B100" s="16" t="s">
        <v>5</v>
      </c>
      <c r="C100" s="17" t="s">
        <v>116</v>
      </c>
      <c r="D100" s="12">
        <v>1.1999999999999886</v>
      </c>
    </row>
    <row r="101" spans="1:4" x14ac:dyDescent="0.2">
      <c r="A101" s="15">
        <f t="shared" si="1"/>
        <v>79.699999999999989</v>
      </c>
      <c r="B101" s="16" t="s">
        <v>4</v>
      </c>
      <c r="C101" s="17" t="s">
        <v>117</v>
      </c>
      <c r="D101" s="12">
        <v>1.3000000000000114</v>
      </c>
    </row>
    <row r="102" spans="1:4" x14ac:dyDescent="0.2">
      <c r="A102" s="15">
        <f t="shared" si="1"/>
        <v>81</v>
      </c>
      <c r="B102" s="16" t="s">
        <v>5</v>
      </c>
      <c r="C102" s="17" t="s">
        <v>118</v>
      </c>
      <c r="D102" s="12">
        <v>2.2999999999999829</v>
      </c>
    </row>
    <row r="103" spans="1:4" x14ac:dyDescent="0.2">
      <c r="A103" s="15">
        <f t="shared" si="1"/>
        <v>83.299999999999983</v>
      </c>
      <c r="B103" s="16" t="s">
        <v>5</v>
      </c>
      <c r="C103" s="17" t="s">
        <v>119</v>
      </c>
      <c r="D103" s="12">
        <v>0.20000000000001705</v>
      </c>
    </row>
    <row r="104" spans="1:4" ht="43" x14ac:dyDescent="0.2">
      <c r="A104" s="6">
        <f t="shared" si="1"/>
        <v>83.5</v>
      </c>
      <c r="B104" s="18"/>
      <c r="C104" s="11" t="s">
        <v>200</v>
      </c>
      <c r="D104" s="19"/>
    </row>
    <row r="105" spans="1:4" x14ac:dyDescent="0.2">
      <c r="A105" s="15">
        <f t="shared" si="1"/>
        <v>83.5</v>
      </c>
      <c r="B105" s="16" t="s">
        <v>6</v>
      </c>
      <c r="C105" s="17" t="s">
        <v>19</v>
      </c>
      <c r="D105" s="12">
        <v>0.19999999999998863</v>
      </c>
    </row>
    <row r="106" spans="1:4" x14ac:dyDescent="0.2">
      <c r="A106" s="15">
        <f t="shared" si="1"/>
        <v>83.699999999999989</v>
      </c>
      <c r="B106" s="16" t="s">
        <v>5</v>
      </c>
      <c r="C106" s="17" t="s">
        <v>117</v>
      </c>
      <c r="D106" s="12">
        <v>0</v>
      </c>
    </row>
    <row r="107" spans="1:4" x14ac:dyDescent="0.2">
      <c r="A107" s="15">
        <f t="shared" si="1"/>
        <v>83.699999999999989</v>
      </c>
      <c r="B107" s="16" t="s">
        <v>4</v>
      </c>
      <c r="C107" s="17" t="s">
        <v>20</v>
      </c>
      <c r="D107" s="12">
        <v>0.20000000000001705</v>
      </c>
    </row>
    <row r="108" spans="1:4" x14ac:dyDescent="0.2">
      <c r="A108" s="15">
        <f t="shared" si="1"/>
        <v>83.9</v>
      </c>
      <c r="B108" s="16" t="s">
        <v>6</v>
      </c>
      <c r="C108" s="17" t="s">
        <v>21</v>
      </c>
      <c r="D108" s="12">
        <v>0.19999999999998863</v>
      </c>
    </row>
    <row r="109" spans="1:4" x14ac:dyDescent="0.2">
      <c r="A109" s="15">
        <f t="shared" si="1"/>
        <v>84.1</v>
      </c>
      <c r="B109" s="16" t="s">
        <v>6</v>
      </c>
      <c r="C109" s="17" t="s">
        <v>22</v>
      </c>
      <c r="D109" s="12">
        <v>0.19999999999998863</v>
      </c>
    </row>
    <row r="110" spans="1:4" x14ac:dyDescent="0.2">
      <c r="A110" s="15">
        <f t="shared" si="1"/>
        <v>84.299999999999983</v>
      </c>
      <c r="B110" s="16" t="s">
        <v>6</v>
      </c>
      <c r="C110" s="17" t="s">
        <v>23</v>
      </c>
      <c r="D110" s="12">
        <v>0</v>
      </c>
    </row>
    <row r="111" spans="1:4" x14ac:dyDescent="0.2">
      <c r="A111" s="15">
        <f t="shared" si="1"/>
        <v>84.299999999999983</v>
      </c>
      <c r="B111" s="16" t="s">
        <v>4</v>
      </c>
      <c r="C111" s="17" t="s">
        <v>24</v>
      </c>
      <c r="D111" s="12">
        <v>0.20000000000001705</v>
      </c>
    </row>
    <row r="112" spans="1:4" x14ac:dyDescent="0.2">
      <c r="A112" s="15">
        <f t="shared" si="1"/>
        <v>84.5</v>
      </c>
      <c r="B112" s="16" t="s">
        <v>6</v>
      </c>
      <c r="C112" s="17" t="s">
        <v>25</v>
      </c>
      <c r="D112" s="12">
        <v>9.9999999999994316E-2</v>
      </c>
    </row>
    <row r="113" spans="1:4" x14ac:dyDescent="0.2">
      <c r="A113" s="15">
        <f t="shared" si="1"/>
        <v>84.6</v>
      </c>
      <c r="B113" s="16" t="s">
        <v>6</v>
      </c>
      <c r="C113" s="17" t="s">
        <v>26</v>
      </c>
      <c r="D113" s="12">
        <v>0.5</v>
      </c>
    </row>
    <row r="114" spans="1:4" x14ac:dyDescent="0.2">
      <c r="A114" s="15">
        <f t="shared" si="1"/>
        <v>85.1</v>
      </c>
      <c r="B114" s="16" t="s">
        <v>5</v>
      </c>
      <c r="C114" s="17" t="s">
        <v>120</v>
      </c>
      <c r="D114" s="12">
        <v>0.19999999999998863</v>
      </c>
    </row>
    <row r="115" spans="1:4" x14ac:dyDescent="0.2">
      <c r="A115" s="15">
        <f t="shared" si="1"/>
        <v>85.299999999999983</v>
      </c>
      <c r="B115" s="16" t="s">
        <v>5</v>
      </c>
      <c r="C115" s="17" t="s">
        <v>121</v>
      </c>
      <c r="D115" s="12">
        <v>0</v>
      </c>
    </row>
    <row r="116" spans="1:4" x14ac:dyDescent="0.2">
      <c r="A116" s="15">
        <f t="shared" si="1"/>
        <v>85.299999999999983</v>
      </c>
      <c r="B116" s="16" t="s">
        <v>4</v>
      </c>
      <c r="C116" s="17" t="s">
        <v>65</v>
      </c>
      <c r="D116" s="12">
        <v>0.70000000000001705</v>
      </c>
    </row>
    <row r="117" spans="1:4" x14ac:dyDescent="0.2">
      <c r="A117" s="15">
        <f t="shared" si="1"/>
        <v>86</v>
      </c>
      <c r="B117" s="16" t="s">
        <v>6</v>
      </c>
      <c r="C117" s="17" t="s">
        <v>123</v>
      </c>
      <c r="D117" s="12">
        <v>0</v>
      </c>
    </row>
    <row r="118" spans="1:4" x14ac:dyDescent="0.2">
      <c r="A118" s="20">
        <f t="shared" si="1"/>
        <v>86</v>
      </c>
      <c r="B118" s="21"/>
      <c r="C118" s="22" t="s">
        <v>122</v>
      </c>
      <c r="D118" s="23"/>
    </row>
    <row r="119" spans="1:4" x14ac:dyDescent="0.2">
      <c r="A119" s="15">
        <f t="shared" si="1"/>
        <v>86</v>
      </c>
      <c r="B119" s="16" t="s">
        <v>5</v>
      </c>
      <c r="C119" s="17" t="s">
        <v>44</v>
      </c>
      <c r="D119" s="12">
        <v>0.40000000000000568</v>
      </c>
    </row>
    <row r="120" spans="1:4" x14ac:dyDescent="0.2">
      <c r="A120" s="15">
        <f t="shared" si="1"/>
        <v>86.4</v>
      </c>
      <c r="B120" s="16" t="s">
        <v>5</v>
      </c>
      <c r="C120" s="17" t="s">
        <v>39</v>
      </c>
      <c r="D120" s="12">
        <v>0</v>
      </c>
    </row>
    <row r="121" spans="1:4" x14ac:dyDescent="0.2">
      <c r="A121" s="15">
        <f t="shared" si="1"/>
        <v>86.4</v>
      </c>
      <c r="B121" s="16" t="s">
        <v>4</v>
      </c>
      <c r="C121" s="17" t="s">
        <v>46</v>
      </c>
      <c r="D121" s="12">
        <v>0.89999999999997726</v>
      </c>
    </row>
    <row r="122" spans="1:4" x14ac:dyDescent="0.2">
      <c r="A122" s="15">
        <f t="shared" si="1"/>
        <v>87.299999999999983</v>
      </c>
      <c r="B122" s="16" t="s">
        <v>5</v>
      </c>
      <c r="C122" s="17" t="s">
        <v>124</v>
      </c>
      <c r="D122" s="12">
        <v>0</v>
      </c>
    </row>
    <row r="123" spans="1:4" x14ac:dyDescent="0.2">
      <c r="A123" s="15">
        <f t="shared" si="1"/>
        <v>87.299999999999983</v>
      </c>
      <c r="B123" s="16" t="s">
        <v>4</v>
      </c>
      <c r="C123" s="17" t="s">
        <v>46</v>
      </c>
      <c r="D123" s="12">
        <v>0.10000000000002274</v>
      </c>
    </row>
    <row r="124" spans="1:4" x14ac:dyDescent="0.2">
      <c r="A124" s="15">
        <f t="shared" si="1"/>
        <v>87.4</v>
      </c>
      <c r="B124" s="16" t="s">
        <v>5</v>
      </c>
      <c r="C124" s="17" t="s">
        <v>46</v>
      </c>
      <c r="D124" s="12">
        <v>1.8999999999999773</v>
      </c>
    </row>
    <row r="125" spans="1:4" x14ac:dyDescent="0.2">
      <c r="A125" s="15">
        <f t="shared" si="1"/>
        <v>89.299999999999983</v>
      </c>
      <c r="B125" s="16" t="s">
        <v>5</v>
      </c>
      <c r="C125" s="17" t="s">
        <v>27</v>
      </c>
      <c r="D125" s="12">
        <v>0.10000000000002274</v>
      </c>
    </row>
    <row r="126" spans="1:4" x14ac:dyDescent="0.2">
      <c r="A126" s="15">
        <f t="shared" si="1"/>
        <v>89.4</v>
      </c>
      <c r="B126" s="16" t="s">
        <v>5</v>
      </c>
      <c r="C126" s="17" t="s">
        <v>46</v>
      </c>
      <c r="D126" s="12">
        <v>0.79999999999998295</v>
      </c>
    </row>
    <row r="127" spans="1:4" x14ac:dyDescent="0.2">
      <c r="A127" s="15">
        <f t="shared" si="1"/>
        <v>90.199999999999989</v>
      </c>
      <c r="B127" s="16" t="s">
        <v>5</v>
      </c>
      <c r="C127" s="17" t="s">
        <v>126</v>
      </c>
      <c r="D127" s="12">
        <v>9.9999999999994316E-2</v>
      </c>
    </row>
    <row r="128" spans="1:4" x14ac:dyDescent="0.2">
      <c r="A128" s="15">
        <f t="shared" si="1"/>
        <v>90.299999999999983</v>
      </c>
      <c r="B128" s="16" t="s">
        <v>4</v>
      </c>
      <c r="C128" s="17" t="s">
        <v>125</v>
      </c>
      <c r="D128" s="12">
        <v>0</v>
      </c>
    </row>
    <row r="129" spans="1:15" x14ac:dyDescent="0.2">
      <c r="A129" s="15">
        <f t="shared" si="1"/>
        <v>90.299999999999983</v>
      </c>
      <c r="B129" s="16" t="s">
        <v>5</v>
      </c>
      <c r="C129" s="17" t="s">
        <v>127</v>
      </c>
      <c r="D129" s="12">
        <v>4.8000000000000114</v>
      </c>
    </row>
    <row r="130" spans="1:15" x14ac:dyDescent="0.2">
      <c r="A130" s="15">
        <f t="shared" si="1"/>
        <v>95.1</v>
      </c>
      <c r="B130" s="16" t="s">
        <v>5</v>
      </c>
      <c r="C130" s="17" t="s">
        <v>195</v>
      </c>
      <c r="D130" s="12">
        <v>0.30000000000001137</v>
      </c>
    </row>
    <row r="131" spans="1:15" ht="43" thickBot="1" x14ac:dyDescent="0.25">
      <c r="A131" s="24">
        <f t="shared" si="1"/>
        <v>95.4</v>
      </c>
      <c r="B131" s="25" t="s">
        <v>4</v>
      </c>
      <c r="C131" s="26" t="s">
        <v>201</v>
      </c>
      <c r="D131" s="27"/>
    </row>
    <row r="132" spans="1:15" x14ac:dyDescent="0.2">
      <c r="A132" s="15">
        <f t="shared" si="1"/>
        <v>95.4</v>
      </c>
      <c r="B132" s="16" t="s">
        <v>4</v>
      </c>
      <c r="C132" s="17" t="s">
        <v>45</v>
      </c>
      <c r="D132" s="12">
        <v>2.6</v>
      </c>
    </row>
    <row r="133" spans="1:15" x14ac:dyDescent="0.2">
      <c r="A133" s="15">
        <f t="shared" ref="A133:A196" si="2">A132+D132</f>
        <v>98</v>
      </c>
      <c r="B133" s="16" t="s">
        <v>6</v>
      </c>
      <c r="C133" s="17" t="s">
        <v>129</v>
      </c>
      <c r="D133" s="12">
        <v>0</v>
      </c>
    </row>
    <row r="134" spans="1:15" x14ac:dyDescent="0.2">
      <c r="A134" s="15">
        <f t="shared" si="2"/>
        <v>98</v>
      </c>
      <c r="B134" s="16" t="s">
        <v>4</v>
      </c>
      <c r="C134" s="17" t="s">
        <v>130</v>
      </c>
      <c r="D134" s="12">
        <v>0</v>
      </c>
    </row>
    <row r="135" spans="1:15" x14ac:dyDescent="0.2">
      <c r="A135" s="15">
        <f t="shared" si="2"/>
        <v>98</v>
      </c>
      <c r="B135" s="16" t="s">
        <v>5</v>
      </c>
      <c r="C135" s="17" t="s">
        <v>128</v>
      </c>
      <c r="D135" s="12">
        <v>0.19999999999999973</v>
      </c>
    </row>
    <row r="136" spans="1:15" x14ac:dyDescent="0.2">
      <c r="A136" s="15">
        <f t="shared" si="2"/>
        <v>98.2</v>
      </c>
      <c r="B136" s="16" t="s">
        <v>6</v>
      </c>
      <c r="C136" s="17" t="s">
        <v>131</v>
      </c>
      <c r="D136" s="12">
        <v>0</v>
      </c>
    </row>
    <row r="137" spans="1:15" x14ac:dyDescent="0.2">
      <c r="A137" s="15">
        <f t="shared" si="2"/>
        <v>98.2</v>
      </c>
      <c r="B137" s="16" t="s">
        <v>4</v>
      </c>
      <c r="C137" s="17" t="s">
        <v>132</v>
      </c>
      <c r="D137" s="12">
        <v>0.20000000000000018</v>
      </c>
    </row>
    <row r="138" spans="1:15" x14ac:dyDescent="0.2">
      <c r="A138" s="15">
        <f t="shared" si="2"/>
        <v>98.4</v>
      </c>
      <c r="B138" s="16" t="s">
        <v>5</v>
      </c>
      <c r="C138" s="17" t="s">
        <v>133</v>
      </c>
      <c r="D138" s="12">
        <v>1.2000000000000002</v>
      </c>
    </row>
    <row r="139" spans="1:15" x14ac:dyDescent="0.2">
      <c r="A139" s="15">
        <f t="shared" si="2"/>
        <v>99.600000000000009</v>
      </c>
      <c r="B139" s="16" t="s">
        <v>5</v>
      </c>
      <c r="C139" s="17" t="s">
        <v>134</v>
      </c>
      <c r="D139" s="12">
        <v>2</v>
      </c>
    </row>
    <row r="140" spans="1:15" x14ac:dyDescent="0.2">
      <c r="A140" s="15">
        <f t="shared" si="2"/>
        <v>101.60000000000001</v>
      </c>
      <c r="B140" s="16" t="s">
        <v>6</v>
      </c>
      <c r="C140" s="17" t="s">
        <v>135</v>
      </c>
      <c r="D140" s="12">
        <v>1.7000000000000002</v>
      </c>
    </row>
    <row r="141" spans="1:15" s="5" customFormat="1" x14ac:dyDescent="0.2">
      <c r="A141" s="15">
        <f t="shared" si="2"/>
        <v>103.30000000000001</v>
      </c>
      <c r="B141" s="16" t="s">
        <v>5</v>
      </c>
      <c r="C141" s="17" t="s">
        <v>136</v>
      </c>
      <c r="D141" s="12">
        <v>0</v>
      </c>
      <c r="F141"/>
      <c r="G141"/>
      <c r="H141"/>
      <c r="I141"/>
      <c r="J141"/>
      <c r="K141"/>
      <c r="L141"/>
      <c r="M141"/>
      <c r="N141"/>
      <c r="O141"/>
    </row>
    <row r="142" spans="1:15" s="5" customFormat="1" x14ac:dyDescent="0.2">
      <c r="A142" s="15">
        <f t="shared" si="2"/>
        <v>103.30000000000001</v>
      </c>
      <c r="B142" s="16" t="s">
        <v>4</v>
      </c>
      <c r="C142" s="17" t="s">
        <v>63</v>
      </c>
      <c r="D142" s="12">
        <v>0</v>
      </c>
      <c r="F142"/>
      <c r="G142"/>
      <c r="H142"/>
      <c r="I142"/>
      <c r="J142"/>
      <c r="K142"/>
      <c r="L142"/>
      <c r="M142"/>
      <c r="N142"/>
      <c r="O142"/>
    </row>
    <row r="143" spans="1:15" s="5" customFormat="1" x14ac:dyDescent="0.2">
      <c r="A143" s="15">
        <f t="shared" si="2"/>
        <v>103.30000000000001</v>
      </c>
      <c r="B143" s="16" t="s">
        <v>5</v>
      </c>
      <c r="C143" s="17" t="s">
        <v>50</v>
      </c>
      <c r="D143" s="12">
        <v>9.9999999999999645E-2</v>
      </c>
      <c r="F143"/>
      <c r="G143"/>
      <c r="H143"/>
      <c r="I143"/>
      <c r="J143"/>
      <c r="K143"/>
      <c r="L143"/>
      <c r="M143"/>
      <c r="N143"/>
      <c r="O143"/>
    </row>
    <row r="144" spans="1:15" s="5" customFormat="1" x14ac:dyDescent="0.2">
      <c r="A144" s="15">
        <f t="shared" si="2"/>
        <v>103.4</v>
      </c>
      <c r="B144" s="16" t="s">
        <v>6</v>
      </c>
      <c r="C144" s="17" t="s">
        <v>28</v>
      </c>
      <c r="D144" s="12">
        <v>0.19999999999999929</v>
      </c>
      <c r="F144"/>
      <c r="G144"/>
      <c r="H144"/>
      <c r="I144"/>
      <c r="J144"/>
      <c r="K144"/>
      <c r="L144"/>
      <c r="M144"/>
      <c r="N144"/>
      <c r="O144"/>
    </row>
    <row r="145" spans="1:15" s="5" customFormat="1" x14ac:dyDescent="0.2">
      <c r="A145" s="15">
        <f t="shared" si="2"/>
        <v>103.60000000000001</v>
      </c>
      <c r="B145" s="16" t="s">
        <v>4</v>
      </c>
      <c r="C145" s="17" t="s">
        <v>29</v>
      </c>
      <c r="D145" s="12">
        <v>0.10000000000000142</v>
      </c>
      <c r="F145"/>
      <c r="G145"/>
      <c r="H145"/>
      <c r="I145"/>
      <c r="J145"/>
      <c r="K145"/>
      <c r="L145"/>
      <c r="M145"/>
      <c r="N145"/>
      <c r="O145"/>
    </row>
    <row r="146" spans="1:15" s="5" customFormat="1" x14ac:dyDescent="0.2">
      <c r="A146" s="15">
        <f t="shared" si="2"/>
        <v>103.70000000000002</v>
      </c>
      <c r="B146" s="16" t="s">
        <v>5</v>
      </c>
      <c r="C146" s="17" t="s">
        <v>45</v>
      </c>
      <c r="D146" s="12">
        <v>25.400000000000002</v>
      </c>
      <c r="F146"/>
      <c r="G146"/>
      <c r="H146"/>
      <c r="I146"/>
      <c r="J146"/>
      <c r="K146"/>
      <c r="L146"/>
      <c r="M146"/>
      <c r="N146"/>
      <c r="O146"/>
    </row>
    <row r="147" spans="1:15" s="5" customFormat="1" x14ac:dyDescent="0.2">
      <c r="A147" s="15">
        <f t="shared" si="2"/>
        <v>129.10000000000002</v>
      </c>
      <c r="B147" s="16" t="s">
        <v>6</v>
      </c>
      <c r="C147" s="17" t="s">
        <v>137</v>
      </c>
      <c r="D147" s="12">
        <v>0.5</v>
      </c>
      <c r="F147"/>
      <c r="G147"/>
      <c r="H147"/>
      <c r="I147"/>
      <c r="J147"/>
      <c r="K147"/>
      <c r="L147"/>
      <c r="M147"/>
      <c r="N147"/>
      <c r="O147"/>
    </row>
    <row r="148" spans="1:15" s="5" customFormat="1" x14ac:dyDescent="0.2">
      <c r="A148" s="15">
        <f t="shared" si="2"/>
        <v>129.60000000000002</v>
      </c>
      <c r="B148" s="16" t="s">
        <v>5</v>
      </c>
      <c r="C148" s="17" t="s">
        <v>30</v>
      </c>
      <c r="D148" s="12">
        <v>0</v>
      </c>
      <c r="F148"/>
      <c r="G148"/>
      <c r="H148"/>
      <c r="I148"/>
      <c r="J148"/>
      <c r="K148"/>
      <c r="L148"/>
      <c r="M148"/>
      <c r="N148"/>
      <c r="O148"/>
    </row>
    <row r="149" spans="1:15" s="5" customFormat="1" x14ac:dyDescent="0.2">
      <c r="A149" s="15">
        <f t="shared" si="2"/>
        <v>129.60000000000002</v>
      </c>
      <c r="B149" s="16" t="s">
        <v>4</v>
      </c>
      <c r="C149" s="17" t="s">
        <v>40</v>
      </c>
      <c r="D149" s="12">
        <v>9.9999999999994316E-2</v>
      </c>
      <c r="F149"/>
      <c r="G149"/>
      <c r="H149"/>
      <c r="I149"/>
      <c r="J149"/>
      <c r="K149"/>
      <c r="L149"/>
      <c r="M149"/>
      <c r="N149"/>
      <c r="O149"/>
    </row>
    <row r="150" spans="1:15" s="5" customFormat="1" ht="43" x14ac:dyDescent="0.2">
      <c r="A150" s="6">
        <f t="shared" si="2"/>
        <v>129.70000000000002</v>
      </c>
      <c r="B150" s="18"/>
      <c r="C150" s="11" t="s">
        <v>202</v>
      </c>
      <c r="D150" s="19"/>
      <c r="F150"/>
      <c r="G150"/>
      <c r="H150"/>
      <c r="I150"/>
      <c r="J150"/>
      <c r="K150"/>
      <c r="L150"/>
      <c r="M150"/>
      <c r="N150"/>
      <c r="O150"/>
    </row>
    <row r="151" spans="1:15" s="5" customFormat="1" x14ac:dyDescent="0.2">
      <c r="A151" s="15">
        <f t="shared" si="2"/>
        <v>129.70000000000002</v>
      </c>
      <c r="B151" s="16" t="s">
        <v>31</v>
      </c>
      <c r="C151" s="17" t="s">
        <v>66</v>
      </c>
      <c r="D151" s="12">
        <v>0</v>
      </c>
      <c r="F151"/>
      <c r="G151"/>
      <c r="H151"/>
      <c r="I151"/>
      <c r="J151"/>
      <c r="K151"/>
      <c r="L151"/>
      <c r="M151"/>
      <c r="N151"/>
      <c r="O151"/>
    </row>
    <row r="152" spans="1:15" s="5" customFormat="1" x14ac:dyDescent="0.2">
      <c r="A152" s="15">
        <f t="shared" si="2"/>
        <v>129.70000000000002</v>
      </c>
      <c r="B152" s="16" t="s">
        <v>5</v>
      </c>
      <c r="C152" s="17" t="s">
        <v>30</v>
      </c>
      <c r="D152" s="12">
        <v>0</v>
      </c>
      <c r="F152"/>
      <c r="G152"/>
      <c r="H152"/>
      <c r="I152"/>
      <c r="J152"/>
      <c r="K152"/>
      <c r="L152"/>
      <c r="M152"/>
      <c r="N152"/>
      <c r="O152"/>
    </row>
    <row r="153" spans="1:15" s="5" customFormat="1" x14ac:dyDescent="0.2">
      <c r="A153" s="15">
        <f t="shared" si="2"/>
        <v>129.70000000000002</v>
      </c>
      <c r="B153" s="16" t="s">
        <v>4</v>
      </c>
      <c r="C153" s="17" t="s">
        <v>45</v>
      </c>
      <c r="D153" s="12">
        <v>25</v>
      </c>
      <c r="F153"/>
      <c r="G153"/>
      <c r="H153"/>
      <c r="I153"/>
      <c r="J153"/>
      <c r="K153"/>
      <c r="L153"/>
      <c r="M153"/>
      <c r="N153"/>
      <c r="O153"/>
    </row>
    <row r="154" spans="1:15" s="5" customFormat="1" x14ac:dyDescent="0.2">
      <c r="A154" s="15">
        <f t="shared" si="2"/>
        <v>154.70000000000002</v>
      </c>
      <c r="B154" s="16" t="s">
        <v>4</v>
      </c>
      <c r="C154" s="17" t="s">
        <v>138</v>
      </c>
      <c r="D154" s="12">
        <v>0</v>
      </c>
      <c r="F154"/>
      <c r="G154"/>
      <c r="H154"/>
      <c r="I154"/>
      <c r="J154"/>
      <c r="K154"/>
      <c r="L154"/>
      <c r="M154"/>
      <c r="N154"/>
      <c r="O154"/>
    </row>
    <row r="155" spans="1:15" x14ac:dyDescent="0.2">
      <c r="A155" s="15">
        <f t="shared" si="2"/>
        <v>154.70000000000002</v>
      </c>
      <c r="B155" s="16" t="s">
        <v>5</v>
      </c>
      <c r="C155" s="17" t="s">
        <v>139</v>
      </c>
      <c r="D155" s="12">
        <v>1.1000000000000014</v>
      </c>
    </row>
    <row r="156" spans="1:15" x14ac:dyDescent="0.2">
      <c r="A156" s="15">
        <f t="shared" si="2"/>
        <v>155.80000000000001</v>
      </c>
      <c r="B156" s="16" t="s">
        <v>6</v>
      </c>
      <c r="C156" s="17" t="s">
        <v>140</v>
      </c>
      <c r="D156" s="12">
        <v>1</v>
      </c>
    </row>
    <row r="157" spans="1:15" x14ac:dyDescent="0.2">
      <c r="A157" s="15">
        <f t="shared" si="2"/>
        <v>156.80000000000001</v>
      </c>
      <c r="B157" s="16" t="s">
        <v>4</v>
      </c>
      <c r="C157" s="17" t="s">
        <v>141</v>
      </c>
      <c r="D157" s="12">
        <v>0.5</v>
      </c>
    </row>
    <row r="158" spans="1:15" x14ac:dyDescent="0.2">
      <c r="A158" s="15">
        <f t="shared" si="2"/>
        <v>157.30000000000001</v>
      </c>
      <c r="B158" s="16" t="s">
        <v>5</v>
      </c>
      <c r="C158" s="17" t="s">
        <v>142</v>
      </c>
      <c r="D158" s="12">
        <v>1</v>
      </c>
    </row>
    <row r="159" spans="1:15" x14ac:dyDescent="0.2">
      <c r="A159" s="15">
        <f t="shared" si="2"/>
        <v>158.30000000000001</v>
      </c>
      <c r="B159" s="16" t="s">
        <v>5</v>
      </c>
      <c r="C159" s="17" t="s">
        <v>143</v>
      </c>
      <c r="D159" s="12">
        <v>0</v>
      </c>
    </row>
    <row r="160" spans="1:15" x14ac:dyDescent="0.2">
      <c r="A160" s="15">
        <f t="shared" si="2"/>
        <v>158.30000000000001</v>
      </c>
      <c r="B160" s="16" t="s">
        <v>5</v>
      </c>
      <c r="C160" s="17" t="s">
        <v>144</v>
      </c>
      <c r="D160" s="12">
        <v>0.10000000000000142</v>
      </c>
    </row>
    <row r="161" spans="1:15" x14ac:dyDescent="0.2">
      <c r="A161" s="15">
        <f t="shared" si="2"/>
        <v>158.4</v>
      </c>
      <c r="B161" s="16" t="s">
        <v>4</v>
      </c>
      <c r="C161" s="17" t="s">
        <v>145</v>
      </c>
      <c r="D161" s="12">
        <v>0</v>
      </c>
    </row>
    <row r="162" spans="1:15" x14ac:dyDescent="0.2">
      <c r="A162" s="15">
        <f t="shared" si="2"/>
        <v>158.4</v>
      </c>
      <c r="B162" s="16" t="s">
        <v>4</v>
      </c>
      <c r="C162" s="17" t="s">
        <v>146</v>
      </c>
      <c r="D162" s="12">
        <v>0.20000000000000284</v>
      </c>
    </row>
    <row r="163" spans="1:15" x14ac:dyDescent="0.2">
      <c r="A163" s="15">
        <f t="shared" si="2"/>
        <v>158.60000000000002</v>
      </c>
      <c r="B163" s="16" t="s">
        <v>5</v>
      </c>
      <c r="C163" s="17" t="s">
        <v>147</v>
      </c>
      <c r="D163" s="12">
        <v>0.19999999999999574</v>
      </c>
    </row>
    <row r="164" spans="1:15" s="13" customFormat="1" x14ac:dyDescent="0.2">
      <c r="A164" s="15">
        <f t="shared" si="2"/>
        <v>158.80000000000001</v>
      </c>
      <c r="B164" s="16" t="s">
        <v>4</v>
      </c>
      <c r="C164" s="17" t="s">
        <v>148</v>
      </c>
      <c r="D164" s="12">
        <v>0.5</v>
      </c>
      <c r="E164" s="5"/>
      <c r="F164"/>
      <c r="G164"/>
      <c r="H164"/>
      <c r="I164"/>
      <c r="J164"/>
      <c r="K164"/>
      <c r="L164"/>
      <c r="M164"/>
      <c r="N164"/>
      <c r="O164"/>
    </row>
    <row r="165" spans="1:15" x14ac:dyDescent="0.2">
      <c r="A165" s="15">
        <f t="shared" si="2"/>
        <v>159.30000000000001</v>
      </c>
      <c r="B165" s="16" t="s">
        <v>4</v>
      </c>
      <c r="C165" s="17" t="s">
        <v>68</v>
      </c>
      <c r="D165" s="12">
        <v>0</v>
      </c>
    </row>
    <row r="166" spans="1:15" x14ac:dyDescent="0.2">
      <c r="A166" s="15">
        <f t="shared" si="2"/>
        <v>159.30000000000001</v>
      </c>
      <c r="B166" s="16" t="s">
        <v>5</v>
      </c>
      <c r="C166" s="17" t="s">
        <v>33</v>
      </c>
      <c r="D166" s="12">
        <v>0.10000000000000142</v>
      </c>
    </row>
    <row r="167" spans="1:15" x14ac:dyDescent="0.2">
      <c r="A167" s="15">
        <f t="shared" si="2"/>
        <v>159.4</v>
      </c>
      <c r="B167" s="16" t="s">
        <v>4</v>
      </c>
      <c r="C167" s="17" t="s">
        <v>148</v>
      </c>
      <c r="D167" s="12">
        <v>0.5</v>
      </c>
    </row>
    <row r="168" spans="1:15" x14ac:dyDescent="0.2">
      <c r="A168" s="15">
        <f t="shared" si="2"/>
        <v>159.9</v>
      </c>
      <c r="B168" s="16" t="s">
        <v>4</v>
      </c>
      <c r="C168" s="17" t="s">
        <v>69</v>
      </c>
      <c r="D168" s="12">
        <v>0</v>
      </c>
    </row>
    <row r="169" spans="1:15" x14ac:dyDescent="0.2">
      <c r="A169" s="15">
        <f t="shared" si="2"/>
        <v>159.9</v>
      </c>
      <c r="B169" s="16" t="s">
        <v>5</v>
      </c>
      <c r="C169" s="17" t="s">
        <v>70</v>
      </c>
      <c r="D169" s="12">
        <v>9.9999999999994316E-2</v>
      </c>
    </row>
    <row r="170" spans="1:15" s="13" customFormat="1" x14ac:dyDescent="0.2">
      <c r="A170" s="15">
        <f t="shared" si="2"/>
        <v>160</v>
      </c>
      <c r="B170" s="16" t="s">
        <v>5</v>
      </c>
      <c r="C170" s="17" t="s">
        <v>71</v>
      </c>
      <c r="D170" s="12">
        <v>0</v>
      </c>
      <c r="E170" s="5"/>
      <c r="F170"/>
      <c r="G170"/>
      <c r="H170"/>
      <c r="I170"/>
      <c r="J170"/>
      <c r="K170"/>
      <c r="L170"/>
      <c r="M170"/>
      <c r="N170"/>
      <c r="O170"/>
    </row>
    <row r="171" spans="1:15" x14ac:dyDescent="0.2">
      <c r="A171" s="15">
        <f t="shared" si="2"/>
        <v>160</v>
      </c>
      <c r="B171" s="16" t="s">
        <v>6</v>
      </c>
      <c r="C171" s="17" t="s">
        <v>46</v>
      </c>
      <c r="D171" s="12">
        <v>1.8000000000000114</v>
      </c>
    </row>
    <row r="172" spans="1:15" s="5" customFormat="1" x14ac:dyDescent="0.2">
      <c r="A172" s="15">
        <f t="shared" si="2"/>
        <v>161.80000000000001</v>
      </c>
      <c r="B172" s="16" t="s">
        <v>4</v>
      </c>
      <c r="C172" s="17" t="s">
        <v>72</v>
      </c>
      <c r="D172" s="12">
        <v>0</v>
      </c>
      <c r="F172"/>
      <c r="G172"/>
      <c r="H172"/>
      <c r="I172"/>
      <c r="J172"/>
      <c r="K172"/>
      <c r="L172"/>
      <c r="M172"/>
      <c r="N172"/>
      <c r="O172"/>
    </row>
    <row r="173" spans="1:15" s="5" customFormat="1" x14ac:dyDescent="0.2">
      <c r="A173" s="15">
        <f t="shared" si="2"/>
        <v>161.80000000000001</v>
      </c>
      <c r="B173" s="16" t="s">
        <v>5</v>
      </c>
      <c r="C173" s="17" t="s">
        <v>73</v>
      </c>
      <c r="D173" s="12">
        <v>7.1999999999999886</v>
      </c>
      <c r="F173"/>
      <c r="G173"/>
      <c r="H173"/>
      <c r="I173"/>
      <c r="J173"/>
      <c r="K173"/>
      <c r="L173"/>
      <c r="M173"/>
      <c r="N173"/>
      <c r="O173"/>
    </row>
    <row r="174" spans="1:15" s="5" customFormat="1" x14ac:dyDescent="0.2">
      <c r="A174" s="15">
        <f t="shared" si="2"/>
        <v>169</v>
      </c>
      <c r="B174" s="16" t="s">
        <v>6</v>
      </c>
      <c r="C174" s="17" t="s">
        <v>74</v>
      </c>
      <c r="D174" s="12">
        <v>0.10000000000000853</v>
      </c>
      <c r="F174"/>
      <c r="G174"/>
      <c r="H174"/>
      <c r="I174"/>
      <c r="J174"/>
      <c r="K174"/>
      <c r="L174"/>
      <c r="M174"/>
      <c r="N174"/>
      <c r="O174"/>
    </row>
    <row r="175" spans="1:15" s="5" customFormat="1" x14ac:dyDescent="0.2">
      <c r="A175" s="15">
        <f t="shared" si="2"/>
        <v>169.10000000000002</v>
      </c>
      <c r="B175" s="16" t="s">
        <v>5</v>
      </c>
      <c r="C175" s="17" t="s">
        <v>51</v>
      </c>
      <c r="D175" s="12">
        <v>9.9999999999994316E-2</v>
      </c>
      <c r="F175"/>
      <c r="G175"/>
      <c r="H175"/>
      <c r="I175"/>
      <c r="J175"/>
      <c r="K175"/>
      <c r="L175"/>
      <c r="M175"/>
      <c r="N175"/>
      <c r="O175"/>
    </row>
    <row r="176" spans="1:15" s="5" customFormat="1" x14ac:dyDescent="0.2">
      <c r="A176" s="15">
        <f t="shared" si="2"/>
        <v>169.20000000000002</v>
      </c>
      <c r="B176" s="16" t="s">
        <v>4</v>
      </c>
      <c r="C176" s="17" t="s">
        <v>34</v>
      </c>
      <c r="D176" s="12">
        <v>0.90000000000000568</v>
      </c>
      <c r="F176"/>
      <c r="G176"/>
      <c r="H176"/>
      <c r="I176"/>
      <c r="J176"/>
      <c r="K176"/>
      <c r="L176"/>
      <c r="M176"/>
      <c r="N176"/>
      <c r="O176"/>
    </row>
    <row r="177" spans="1:15" s="5" customFormat="1" x14ac:dyDescent="0.2">
      <c r="A177" s="15">
        <f t="shared" si="2"/>
        <v>170.10000000000002</v>
      </c>
      <c r="B177" s="16" t="s">
        <v>4</v>
      </c>
      <c r="C177" s="17" t="s">
        <v>149</v>
      </c>
      <c r="D177" s="12">
        <v>0.20000000000000284</v>
      </c>
      <c r="F177"/>
      <c r="G177"/>
      <c r="H177"/>
      <c r="I177"/>
      <c r="J177"/>
      <c r="K177"/>
      <c r="L177"/>
      <c r="M177"/>
      <c r="N177"/>
      <c r="O177"/>
    </row>
    <row r="178" spans="1:15" s="5" customFormat="1" x14ac:dyDescent="0.2">
      <c r="A178" s="15">
        <f t="shared" si="2"/>
        <v>170.3</v>
      </c>
      <c r="B178" s="16" t="s">
        <v>4</v>
      </c>
      <c r="C178" s="17" t="s">
        <v>52</v>
      </c>
      <c r="D178" s="12">
        <v>9.9999999999994316E-2</v>
      </c>
      <c r="F178"/>
      <c r="G178"/>
      <c r="H178"/>
      <c r="I178"/>
      <c r="J178"/>
      <c r="K178"/>
      <c r="L178"/>
      <c r="M178"/>
      <c r="N178"/>
      <c r="O178"/>
    </row>
    <row r="179" spans="1:15" s="5" customFormat="1" x14ac:dyDescent="0.2">
      <c r="A179" s="15">
        <f t="shared" si="2"/>
        <v>170.4</v>
      </c>
      <c r="B179" s="16" t="s">
        <v>5</v>
      </c>
      <c r="C179" s="17" t="s">
        <v>149</v>
      </c>
      <c r="D179" s="12">
        <v>2</v>
      </c>
      <c r="F179"/>
      <c r="G179"/>
      <c r="H179"/>
      <c r="I179"/>
      <c r="J179"/>
      <c r="K179"/>
      <c r="L179"/>
      <c r="M179"/>
      <c r="N179"/>
      <c r="O179"/>
    </row>
    <row r="180" spans="1:15" s="5" customFormat="1" x14ac:dyDescent="0.2">
      <c r="A180" s="15">
        <f t="shared" si="2"/>
        <v>172.4</v>
      </c>
      <c r="B180" s="16" t="s">
        <v>4</v>
      </c>
      <c r="C180" s="17" t="s">
        <v>53</v>
      </c>
      <c r="D180" s="12">
        <v>0</v>
      </c>
      <c r="F180"/>
      <c r="G180"/>
      <c r="H180"/>
      <c r="I180"/>
      <c r="J180"/>
      <c r="K180"/>
      <c r="L180"/>
      <c r="M180"/>
      <c r="N180"/>
      <c r="O180"/>
    </row>
    <row r="181" spans="1:15" s="5" customFormat="1" x14ac:dyDescent="0.2">
      <c r="A181" s="15">
        <f t="shared" si="2"/>
        <v>172.4</v>
      </c>
      <c r="B181" s="16" t="s">
        <v>5</v>
      </c>
      <c r="C181" s="17" t="s">
        <v>54</v>
      </c>
      <c r="D181" s="12">
        <v>9.9999999999994316E-2</v>
      </c>
      <c r="F181"/>
      <c r="G181"/>
      <c r="H181"/>
      <c r="I181"/>
      <c r="J181"/>
      <c r="K181"/>
      <c r="L181"/>
      <c r="M181"/>
      <c r="N181"/>
      <c r="O181"/>
    </row>
    <row r="182" spans="1:15" s="5" customFormat="1" x14ac:dyDescent="0.2">
      <c r="A182" s="15">
        <f t="shared" si="2"/>
        <v>172.5</v>
      </c>
      <c r="B182" s="16" t="s">
        <v>5</v>
      </c>
      <c r="C182" s="17" t="s">
        <v>55</v>
      </c>
      <c r="D182" s="12">
        <v>0</v>
      </c>
      <c r="F182"/>
      <c r="G182"/>
      <c r="H182"/>
      <c r="I182"/>
      <c r="J182"/>
      <c r="K182"/>
      <c r="L182"/>
      <c r="M182"/>
      <c r="N182"/>
      <c r="O182"/>
    </row>
    <row r="183" spans="1:15" x14ac:dyDescent="0.2">
      <c r="A183" s="15">
        <f t="shared" si="2"/>
        <v>172.5</v>
      </c>
      <c r="B183" s="16" t="s">
        <v>4</v>
      </c>
      <c r="C183" s="17" t="s">
        <v>47</v>
      </c>
      <c r="D183" s="12">
        <v>0</v>
      </c>
    </row>
    <row r="184" spans="1:15" s="5" customFormat="1" x14ac:dyDescent="0.2">
      <c r="A184" s="15">
        <f t="shared" si="2"/>
        <v>172.5</v>
      </c>
      <c r="B184" s="16" t="s">
        <v>4</v>
      </c>
      <c r="C184" s="17" t="s">
        <v>47</v>
      </c>
      <c r="D184" s="12">
        <v>0.30000000000001137</v>
      </c>
      <c r="F184"/>
      <c r="G184"/>
      <c r="H184"/>
      <c r="I184"/>
      <c r="J184"/>
      <c r="K184"/>
      <c r="L184"/>
      <c r="M184"/>
      <c r="N184"/>
      <c r="O184"/>
    </row>
    <row r="185" spans="1:15" s="5" customFormat="1" ht="43" x14ac:dyDescent="0.2">
      <c r="A185" s="6">
        <f t="shared" si="2"/>
        <v>172.8</v>
      </c>
      <c r="B185" s="18"/>
      <c r="C185" s="11" t="s">
        <v>205</v>
      </c>
      <c r="D185" s="19"/>
      <c r="F185"/>
      <c r="G185"/>
      <c r="H185"/>
      <c r="I185"/>
      <c r="J185"/>
      <c r="K185"/>
      <c r="L185"/>
      <c r="M185"/>
      <c r="N185"/>
      <c r="O185"/>
    </row>
    <row r="186" spans="1:15" s="5" customFormat="1" x14ac:dyDescent="0.2">
      <c r="A186" s="15">
        <f t="shared" si="2"/>
        <v>172.8</v>
      </c>
      <c r="B186" s="16" t="s">
        <v>32</v>
      </c>
      <c r="C186" s="17" t="s">
        <v>47</v>
      </c>
      <c r="D186" s="12">
        <v>0.69999999999998863</v>
      </c>
      <c r="F186"/>
      <c r="G186"/>
      <c r="H186"/>
      <c r="I186"/>
      <c r="J186"/>
      <c r="K186"/>
      <c r="L186"/>
      <c r="M186"/>
      <c r="N186"/>
      <c r="O186"/>
    </row>
    <row r="187" spans="1:15" s="5" customFormat="1" x14ac:dyDescent="0.2">
      <c r="A187" s="15">
        <f t="shared" si="2"/>
        <v>173.5</v>
      </c>
      <c r="B187" s="16" t="s">
        <v>5</v>
      </c>
      <c r="C187" s="17" t="s">
        <v>60</v>
      </c>
      <c r="D187" s="12">
        <v>0.60000000000000853</v>
      </c>
      <c r="F187"/>
      <c r="G187"/>
      <c r="H187"/>
      <c r="I187"/>
      <c r="J187"/>
      <c r="K187"/>
      <c r="L187"/>
      <c r="M187"/>
      <c r="N187"/>
      <c r="O187"/>
    </row>
    <row r="188" spans="1:15" s="5" customFormat="1" x14ac:dyDescent="0.2">
      <c r="A188" s="15">
        <f t="shared" si="2"/>
        <v>174.10000000000002</v>
      </c>
      <c r="B188" s="16" t="s">
        <v>6</v>
      </c>
      <c r="C188" s="17" t="s">
        <v>150</v>
      </c>
      <c r="D188" s="12">
        <v>0.39999999999999147</v>
      </c>
      <c r="F188"/>
      <c r="G188"/>
      <c r="H188"/>
      <c r="I188"/>
      <c r="J188"/>
      <c r="K188"/>
      <c r="L188"/>
      <c r="M188"/>
      <c r="N188"/>
      <c r="O188"/>
    </row>
    <row r="189" spans="1:15" s="5" customFormat="1" x14ac:dyDescent="0.2">
      <c r="A189" s="15">
        <f t="shared" si="2"/>
        <v>174.5</v>
      </c>
      <c r="B189" s="16" t="s">
        <v>4</v>
      </c>
      <c r="C189" s="17" t="s">
        <v>48</v>
      </c>
      <c r="D189" s="12">
        <v>0.5</v>
      </c>
      <c r="F189"/>
      <c r="G189"/>
      <c r="H189"/>
      <c r="I189"/>
      <c r="J189"/>
      <c r="K189"/>
      <c r="L189"/>
      <c r="M189"/>
      <c r="N189"/>
      <c r="O189"/>
    </row>
    <row r="190" spans="1:15" s="5" customFormat="1" x14ac:dyDescent="0.2">
      <c r="A190" s="15">
        <f t="shared" si="2"/>
        <v>175</v>
      </c>
      <c r="B190" s="16" t="s">
        <v>5</v>
      </c>
      <c r="C190" s="17" t="s">
        <v>59</v>
      </c>
      <c r="D190" s="12">
        <v>0.40000000000000568</v>
      </c>
      <c r="F190"/>
      <c r="G190"/>
      <c r="H190"/>
      <c r="I190"/>
      <c r="J190"/>
      <c r="K190"/>
      <c r="L190"/>
      <c r="M190"/>
      <c r="N190"/>
      <c r="O190"/>
    </row>
    <row r="191" spans="1:15" s="5" customFormat="1" x14ac:dyDescent="0.2">
      <c r="A191" s="15">
        <f t="shared" si="2"/>
        <v>175.4</v>
      </c>
      <c r="B191" s="16" t="s">
        <v>4</v>
      </c>
      <c r="C191" s="17" t="s">
        <v>34</v>
      </c>
      <c r="D191" s="12">
        <v>2.0999999999999943</v>
      </c>
      <c r="F191"/>
      <c r="G191"/>
      <c r="H191"/>
      <c r="I191"/>
      <c r="J191"/>
      <c r="K191"/>
      <c r="L191"/>
      <c r="M191"/>
      <c r="N191"/>
      <c r="O191"/>
    </row>
    <row r="192" spans="1:15" s="5" customFormat="1" x14ac:dyDescent="0.2">
      <c r="A192" s="15">
        <f t="shared" si="2"/>
        <v>177.5</v>
      </c>
      <c r="B192" s="16" t="s">
        <v>5</v>
      </c>
      <c r="C192" s="17" t="s">
        <v>151</v>
      </c>
      <c r="D192" s="12">
        <v>0</v>
      </c>
      <c r="F192"/>
      <c r="G192"/>
      <c r="H192"/>
      <c r="I192"/>
      <c r="J192"/>
      <c r="K192"/>
      <c r="L192"/>
      <c r="M192"/>
      <c r="N192"/>
      <c r="O192"/>
    </row>
    <row r="193" spans="1:15" s="5" customFormat="1" x14ac:dyDescent="0.2">
      <c r="A193" s="15">
        <f t="shared" si="2"/>
        <v>177.5</v>
      </c>
      <c r="B193" s="16" t="s">
        <v>4</v>
      </c>
      <c r="C193" s="17" t="s">
        <v>34</v>
      </c>
      <c r="D193" s="12">
        <v>3.6000000000000085</v>
      </c>
      <c r="F193"/>
      <c r="G193"/>
      <c r="H193"/>
      <c r="I193"/>
      <c r="J193"/>
      <c r="K193"/>
      <c r="L193"/>
      <c r="M193"/>
      <c r="N193"/>
      <c r="O193"/>
    </row>
    <row r="194" spans="1:15" s="5" customFormat="1" x14ac:dyDescent="0.2">
      <c r="A194" s="15">
        <f t="shared" si="2"/>
        <v>181.10000000000002</v>
      </c>
      <c r="B194" s="16" t="s">
        <v>5</v>
      </c>
      <c r="C194" s="17" t="s">
        <v>152</v>
      </c>
      <c r="D194" s="12">
        <v>9.5</v>
      </c>
      <c r="F194"/>
      <c r="G194"/>
      <c r="H194"/>
      <c r="I194"/>
      <c r="J194"/>
      <c r="K194"/>
      <c r="L194"/>
      <c r="M194"/>
      <c r="N194"/>
      <c r="O194"/>
    </row>
    <row r="195" spans="1:15" s="5" customFormat="1" x14ac:dyDescent="0.2">
      <c r="A195" s="15">
        <f t="shared" si="2"/>
        <v>190.60000000000002</v>
      </c>
      <c r="B195" s="16" t="s">
        <v>5</v>
      </c>
      <c r="C195" s="17" t="s">
        <v>153</v>
      </c>
      <c r="D195" s="12">
        <v>9.9999999999994316E-2</v>
      </c>
      <c r="F195"/>
      <c r="G195"/>
      <c r="H195"/>
      <c r="I195"/>
      <c r="J195"/>
      <c r="K195"/>
      <c r="L195"/>
      <c r="M195"/>
      <c r="N195"/>
      <c r="O195"/>
    </row>
    <row r="196" spans="1:15" s="5" customFormat="1" x14ac:dyDescent="0.2">
      <c r="A196" s="15">
        <f t="shared" si="2"/>
        <v>190.70000000000002</v>
      </c>
      <c r="B196" s="16" t="s">
        <v>4</v>
      </c>
      <c r="C196" s="17" t="s">
        <v>35</v>
      </c>
      <c r="D196" s="12">
        <v>2.2999999999999972</v>
      </c>
      <c r="F196"/>
      <c r="G196"/>
      <c r="H196"/>
      <c r="I196"/>
      <c r="J196"/>
      <c r="K196"/>
      <c r="L196"/>
      <c r="M196"/>
      <c r="N196"/>
      <c r="O196"/>
    </row>
    <row r="197" spans="1:15" s="5" customFormat="1" x14ac:dyDescent="0.2">
      <c r="A197" s="15">
        <f t="shared" ref="A197:A210" si="3">A196+D196</f>
        <v>193</v>
      </c>
      <c r="B197" s="16" t="s">
        <v>4</v>
      </c>
      <c r="C197" s="17" t="s">
        <v>154</v>
      </c>
      <c r="D197" s="12">
        <v>0.40000000000000568</v>
      </c>
      <c r="F197"/>
      <c r="G197"/>
      <c r="H197"/>
      <c r="I197"/>
      <c r="J197"/>
      <c r="K197"/>
      <c r="L197"/>
      <c r="M197"/>
      <c r="N197"/>
      <c r="O197"/>
    </row>
    <row r="198" spans="1:15" s="5" customFormat="1" x14ac:dyDescent="0.2">
      <c r="A198" s="15">
        <f t="shared" si="3"/>
        <v>193.4</v>
      </c>
      <c r="B198" s="16" t="s">
        <v>5</v>
      </c>
      <c r="C198" s="17" t="s">
        <v>156</v>
      </c>
      <c r="D198" s="12">
        <v>9.9999999999994316E-2</v>
      </c>
      <c r="F198"/>
      <c r="G198"/>
      <c r="H198"/>
      <c r="I198"/>
      <c r="J198"/>
      <c r="K198"/>
      <c r="L198"/>
      <c r="M198"/>
      <c r="N198"/>
      <c r="O198"/>
    </row>
    <row r="199" spans="1:15" s="5" customFormat="1" x14ac:dyDescent="0.2">
      <c r="A199" s="15">
        <f t="shared" si="3"/>
        <v>193.5</v>
      </c>
      <c r="B199" s="16" t="s">
        <v>5</v>
      </c>
      <c r="C199" s="17" t="s">
        <v>36</v>
      </c>
      <c r="D199" s="12">
        <v>0.10000000000000853</v>
      </c>
      <c r="F199"/>
      <c r="G199"/>
      <c r="H199"/>
      <c r="I199"/>
      <c r="J199"/>
      <c r="K199"/>
      <c r="L199"/>
      <c r="M199"/>
      <c r="N199"/>
      <c r="O199"/>
    </row>
    <row r="200" spans="1:15" s="5" customFormat="1" x14ac:dyDescent="0.2">
      <c r="A200" s="15">
        <f t="shared" si="3"/>
        <v>193.60000000000002</v>
      </c>
      <c r="B200" s="16" t="s">
        <v>5</v>
      </c>
      <c r="C200" s="17" t="s">
        <v>155</v>
      </c>
      <c r="D200" s="12">
        <v>1.5999999999999943</v>
      </c>
      <c r="F200"/>
      <c r="G200"/>
      <c r="H200"/>
      <c r="I200"/>
      <c r="J200"/>
      <c r="K200"/>
      <c r="L200"/>
      <c r="M200"/>
      <c r="N200"/>
      <c r="O200"/>
    </row>
    <row r="201" spans="1:15" s="5" customFormat="1" x14ac:dyDescent="0.2">
      <c r="A201" s="15">
        <f t="shared" si="3"/>
        <v>195.20000000000002</v>
      </c>
      <c r="B201" s="16" t="s">
        <v>5</v>
      </c>
      <c r="C201" s="17" t="s">
        <v>156</v>
      </c>
      <c r="D201" s="12">
        <v>0.40000000000000568</v>
      </c>
      <c r="F201"/>
      <c r="G201"/>
      <c r="H201"/>
      <c r="I201"/>
      <c r="J201"/>
      <c r="K201"/>
      <c r="L201"/>
      <c r="M201"/>
      <c r="N201"/>
      <c r="O201"/>
    </row>
    <row r="202" spans="1:15" s="5" customFormat="1" x14ac:dyDescent="0.2">
      <c r="A202" s="15">
        <f t="shared" si="3"/>
        <v>195.60000000000002</v>
      </c>
      <c r="B202" s="16" t="s">
        <v>85</v>
      </c>
      <c r="C202" s="17" t="s">
        <v>158</v>
      </c>
      <c r="D202" s="12">
        <v>0</v>
      </c>
      <c r="F202"/>
      <c r="G202"/>
      <c r="H202"/>
      <c r="I202"/>
      <c r="J202"/>
      <c r="K202"/>
      <c r="L202"/>
      <c r="M202"/>
      <c r="N202"/>
      <c r="O202"/>
    </row>
    <row r="203" spans="1:15" s="5" customFormat="1" x14ac:dyDescent="0.2">
      <c r="A203" s="15">
        <f t="shared" si="3"/>
        <v>195.60000000000002</v>
      </c>
      <c r="B203" s="16" t="s">
        <v>5</v>
      </c>
      <c r="C203" s="17" t="s">
        <v>157</v>
      </c>
      <c r="D203" s="12">
        <v>0</v>
      </c>
      <c r="F203"/>
      <c r="G203"/>
      <c r="H203"/>
      <c r="I203"/>
      <c r="J203"/>
      <c r="K203"/>
      <c r="L203"/>
      <c r="M203"/>
      <c r="N203"/>
      <c r="O203"/>
    </row>
    <row r="204" spans="1:15" s="5" customFormat="1" x14ac:dyDescent="0.2">
      <c r="A204" s="15">
        <f t="shared" si="3"/>
        <v>195.60000000000002</v>
      </c>
      <c r="B204" s="16" t="s">
        <v>4</v>
      </c>
      <c r="C204" s="17" t="s">
        <v>14</v>
      </c>
      <c r="D204" s="12">
        <v>0.20000000000000284</v>
      </c>
      <c r="F204"/>
      <c r="G204"/>
      <c r="H204"/>
      <c r="I204"/>
      <c r="J204"/>
      <c r="K204"/>
      <c r="L204"/>
      <c r="M204"/>
      <c r="N204"/>
      <c r="O204"/>
    </row>
    <row r="205" spans="1:15" s="5" customFormat="1" x14ac:dyDescent="0.2">
      <c r="A205" s="15">
        <f t="shared" si="3"/>
        <v>195.8</v>
      </c>
      <c r="B205" s="16" t="s">
        <v>5</v>
      </c>
      <c r="C205" s="17" t="s">
        <v>56</v>
      </c>
      <c r="D205" s="12">
        <v>9.9999999999994316E-2</v>
      </c>
      <c r="F205"/>
      <c r="G205"/>
      <c r="H205"/>
      <c r="I205"/>
      <c r="J205"/>
      <c r="K205"/>
      <c r="L205"/>
      <c r="M205"/>
      <c r="N205"/>
      <c r="O205"/>
    </row>
    <row r="206" spans="1:15" s="5" customFormat="1" x14ac:dyDescent="0.2">
      <c r="A206" s="15">
        <f t="shared" si="3"/>
        <v>195.9</v>
      </c>
      <c r="B206" s="16" t="s">
        <v>6</v>
      </c>
      <c r="C206" s="17" t="s">
        <v>57</v>
      </c>
      <c r="D206" s="12">
        <v>0.5</v>
      </c>
      <c r="F206"/>
      <c r="G206"/>
      <c r="H206"/>
      <c r="I206"/>
      <c r="J206"/>
      <c r="K206"/>
      <c r="L206"/>
      <c r="M206"/>
      <c r="N206"/>
      <c r="O206"/>
    </row>
    <row r="207" spans="1:15" s="5" customFormat="1" x14ac:dyDescent="0.2">
      <c r="A207" s="15">
        <f t="shared" si="3"/>
        <v>196.4</v>
      </c>
      <c r="B207" s="16" t="s">
        <v>6</v>
      </c>
      <c r="C207" s="17" t="s">
        <v>159</v>
      </c>
      <c r="D207" s="12">
        <v>9.9999999999994316E-2</v>
      </c>
      <c r="F207"/>
      <c r="G207"/>
      <c r="H207"/>
      <c r="I207"/>
      <c r="J207"/>
      <c r="K207"/>
      <c r="L207"/>
      <c r="M207"/>
      <c r="N207"/>
      <c r="O207"/>
    </row>
    <row r="208" spans="1:15" s="5" customFormat="1" x14ac:dyDescent="0.2">
      <c r="A208" s="15">
        <f t="shared" si="3"/>
        <v>196.5</v>
      </c>
      <c r="B208" s="16" t="s">
        <v>85</v>
      </c>
      <c r="C208" s="17" t="s">
        <v>160</v>
      </c>
      <c r="D208" s="12">
        <v>3.3000000000000114</v>
      </c>
      <c r="F208"/>
      <c r="G208"/>
      <c r="H208"/>
      <c r="I208"/>
      <c r="J208"/>
      <c r="K208"/>
      <c r="L208"/>
      <c r="M208"/>
      <c r="N208"/>
      <c r="O208"/>
    </row>
    <row r="209" spans="1:15" s="5" customFormat="1" x14ac:dyDescent="0.2">
      <c r="A209" s="15">
        <f t="shared" si="3"/>
        <v>199.8</v>
      </c>
      <c r="B209" s="16" t="s">
        <v>4</v>
      </c>
      <c r="C209" s="17" t="s">
        <v>161</v>
      </c>
      <c r="D209" s="12">
        <v>0.5</v>
      </c>
      <c r="F209"/>
      <c r="G209"/>
      <c r="H209"/>
      <c r="I209"/>
      <c r="J209"/>
      <c r="K209"/>
      <c r="L209"/>
      <c r="M209"/>
      <c r="N209"/>
      <c r="O209"/>
    </row>
    <row r="210" spans="1:15" s="5" customFormat="1" ht="44" thickBot="1" x14ac:dyDescent="0.25">
      <c r="A210" s="6">
        <f t="shared" si="3"/>
        <v>200.3</v>
      </c>
      <c r="B210" s="18"/>
      <c r="C210" s="11" t="s">
        <v>203</v>
      </c>
      <c r="D210" s="19"/>
      <c r="F210"/>
      <c r="G210"/>
      <c r="H210"/>
      <c r="I210"/>
      <c r="J210"/>
      <c r="K210"/>
      <c r="L210"/>
      <c r="M210"/>
      <c r="N210"/>
      <c r="O210"/>
    </row>
    <row r="211" spans="1:15" s="5" customFormat="1" x14ac:dyDescent="0.2">
      <c r="A211" s="28"/>
      <c r="B211" s="29"/>
      <c r="C211" s="29"/>
      <c r="D211" s="30"/>
      <c r="F211"/>
      <c r="G211"/>
      <c r="H211"/>
      <c r="I211"/>
      <c r="J211"/>
      <c r="K211"/>
      <c r="L211"/>
      <c r="M211"/>
      <c r="N211"/>
      <c r="O211"/>
    </row>
    <row r="212" spans="1:15" s="5" customFormat="1" ht="17" thickBot="1" x14ac:dyDescent="0.25">
      <c r="A212" s="31" t="s">
        <v>38</v>
      </c>
      <c r="B212" s="32"/>
      <c r="C212" s="32"/>
      <c r="D212" s="33"/>
      <c r="F212"/>
      <c r="G212"/>
      <c r="H212"/>
      <c r="I212"/>
      <c r="J212"/>
      <c r="K212"/>
      <c r="L212"/>
      <c r="M212"/>
      <c r="N212"/>
      <c r="O212"/>
    </row>
    <row r="213" spans="1:15" customFormat="1" x14ac:dyDescent="0.2"/>
    <row r="214" spans="1:15" customFormat="1" x14ac:dyDescent="0.2"/>
    <row r="215" spans="1:15" customFormat="1" x14ac:dyDescent="0.2"/>
    <row r="216" spans="1:15" customFormat="1" x14ac:dyDescent="0.2"/>
    <row r="217" spans="1:15" customFormat="1" x14ac:dyDescent="0.2"/>
    <row r="218" spans="1:15" customFormat="1" x14ac:dyDescent="0.2"/>
    <row r="219" spans="1:15" customFormat="1" x14ac:dyDescent="0.2"/>
    <row r="220" spans="1:15" customFormat="1" x14ac:dyDescent="0.2"/>
    <row r="221" spans="1:15" customFormat="1" x14ac:dyDescent="0.2"/>
    <row r="222" spans="1:15" customFormat="1" x14ac:dyDescent="0.2"/>
    <row r="223" spans="1:15" customFormat="1" x14ac:dyDescent="0.2"/>
    <row r="224" spans="1:15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spans="6:15" customFormat="1" x14ac:dyDescent="0.2"/>
    <row r="242" spans="6:15" customFormat="1" x14ac:dyDescent="0.2"/>
    <row r="243" spans="6:15" customFormat="1" x14ac:dyDescent="0.2"/>
    <row r="244" spans="6:15" customFormat="1" x14ac:dyDescent="0.2"/>
    <row r="245" spans="6:15" customFormat="1" x14ac:dyDescent="0.2"/>
    <row r="246" spans="6:15" customFormat="1" x14ac:dyDescent="0.2"/>
    <row r="247" spans="6:15" customFormat="1" x14ac:dyDescent="0.2"/>
    <row r="248" spans="6:15" customFormat="1" x14ac:dyDescent="0.2"/>
    <row r="249" spans="6:15" customFormat="1" x14ac:dyDescent="0.2"/>
    <row r="250" spans="6:15" customFormat="1" x14ac:dyDescent="0.2"/>
    <row r="251" spans="6:15" customFormat="1" x14ac:dyDescent="0.2"/>
    <row r="252" spans="6:15" customFormat="1" x14ac:dyDescent="0.2"/>
    <row r="253" spans="6:15" s="5" customFormat="1" x14ac:dyDescent="0.2">
      <c r="F253"/>
      <c r="G253"/>
      <c r="H253"/>
      <c r="I253"/>
      <c r="J253"/>
      <c r="K253"/>
      <c r="L253"/>
      <c r="M253"/>
      <c r="N253"/>
      <c r="O253"/>
    </row>
    <row r="254" spans="6:15" s="5" customFormat="1" x14ac:dyDescent="0.2">
      <c r="F254"/>
      <c r="G254"/>
      <c r="H254"/>
      <c r="I254"/>
      <c r="J254"/>
      <c r="K254"/>
      <c r="L254"/>
      <c r="M254"/>
      <c r="N254"/>
      <c r="O254"/>
    </row>
    <row r="255" spans="6:15" s="5" customFormat="1" x14ac:dyDescent="0.2">
      <c r="F255"/>
      <c r="G255"/>
      <c r="H255"/>
      <c r="I255"/>
      <c r="J255"/>
      <c r="K255"/>
      <c r="L255"/>
      <c r="M255"/>
      <c r="N255"/>
      <c r="O255"/>
    </row>
    <row r="256" spans="6:15" s="5" customFormat="1" x14ac:dyDescent="0.2">
      <c r="F256"/>
      <c r="G256"/>
      <c r="H256"/>
      <c r="I256"/>
      <c r="J256"/>
      <c r="K256"/>
      <c r="L256"/>
      <c r="M256"/>
      <c r="N256"/>
      <c r="O256"/>
    </row>
    <row r="257" spans="6:15" s="5" customFormat="1" x14ac:dyDescent="0.2">
      <c r="F257"/>
      <c r="G257"/>
      <c r="H257"/>
      <c r="I257"/>
      <c r="J257"/>
      <c r="K257"/>
      <c r="L257"/>
      <c r="M257"/>
      <c r="N257"/>
      <c r="O257"/>
    </row>
    <row r="258" spans="6:15" s="5" customFormat="1" x14ac:dyDescent="0.2">
      <c r="F258"/>
      <c r="G258"/>
      <c r="H258"/>
      <c r="I258"/>
      <c r="J258"/>
      <c r="K258"/>
      <c r="L258"/>
      <c r="M258"/>
      <c r="N258"/>
      <c r="O258"/>
    </row>
    <row r="259" spans="6:15" s="5" customFormat="1" x14ac:dyDescent="0.2">
      <c r="F259"/>
      <c r="G259"/>
      <c r="H259"/>
      <c r="I259"/>
      <c r="J259"/>
      <c r="K259"/>
      <c r="L259"/>
      <c r="M259"/>
      <c r="N259"/>
      <c r="O259"/>
    </row>
    <row r="260" spans="6:15" s="5" customFormat="1" x14ac:dyDescent="0.2">
      <c r="F260"/>
      <c r="G260"/>
      <c r="H260"/>
      <c r="I260"/>
      <c r="J260"/>
      <c r="K260"/>
      <c r="L260"/>
      <c r="M260"/>
      <c r="N260"/>
      <c r="O260"/>
    </row>
    <row r="261" spans="6:15" s="5" customFormat="1" x14ac:dyDescent="0.2">
      <c r="F261"/>
      <c r="G261"/>
      <c r="H261"/>
      <c r="I261"/>
      <c r="J261"/>
      <c r="K261"/>
      <c r="L261"/>
      <c r="M261"/>
      <c r="N261"/>
      <c r="O261"/>
    </row>
    <row r="262" spans="6:15" s="5" customFormat="1" x14ac:dyDescent="0.2">
      <c r="F262"/>
      <c r="G262"/>
      <c r="H262"/>
      <c r="I262"/>
      <c r="J262"/>
      <c r="K262"/>
      <c r="L262"/>
      <c r="M262"/>
      <c r="N262"/>
      <c r="O262"/>
    </row>
    <row r="263" spans="6:15" s="5" customFormat="1" x14ac:dyDescent="0.2">
      <c r="F263"/>
      <c r="G263"/>
      <c r="H263"/>
      <c r="I263"/>
      <c r="J263"/>
      <c r="K263"/>
      <c r="L263"/>
      <c r="M263"/>
      <c r="N263"/>
      <c r="O263"/>
    </row>
    <row r="264" spans="6:15" s="5" customFormat="1" x14ac:dyDescent="0.2">
      <c r="F264"/>
      <c r="G264"/>
      <c r="H264"/>
      <c r="I264"/>
      <c r="J264"/>
      <c r="K264"/>
      <c r="L264"/>
      <c r="M264"/>
      <c r="N264"/>
      <c r="O264"/>
    </row>
    <row r="265" spans="6:15" s="5" customFormat="1" x14ac:dyDescent="0.2">
      <c r="F265"/>
      <c r="G265"/>
      <c r="H265"/>
      <c r="I265"/>
      <c r="J265"/>
      <c r="K265"/>
      <c r="L265"/>
      <c r="M265"/>
      <c r="N265"/>
      <c r="O265"/>
    </row>
    <row r="266" spans="6:15" s="5" customFormat="1" x14ac:dyDescent="0.2">
      <c r="F266"/>
      <c r="G266"/>
      <c r="H266"/>
      <c r="I266"/>
      <c r="J266"/>
      <c r="K266"/>
      <c r="L266"/>
      <c r="M266"/>
      <c r="N266"/>
      <c r="O266"/>
    </row>
    <row r="267" spans="6:15" s="5" customFormat="1" x14ac:dyDescent="0.2">
      <c r="F267"/>
      <c r="G267"/>
      <c r="H267"/>
      <c r="I267"/>
      <c r="J267"/>
      <c r="K267"/>
      <c r="L267"/>
      <c r="M267"/>
      <c r="N267"/>
      <c r="O267"/>
    </row>
    <row r="268" spans="6:15" s="5" customFormat="1" x14ac:dyDescent="0.2">
      <c r="F268"/>
      <c r="G268"/>
      <c r="H268"/>
      <c r="I268"/>
      <c r="J268"/>
      <c r="K268"/>
      <c r="L268"/>
      <c r="M268"/>
      <c r="N268"/>
      <c r="O268"/>
    </row>
    <row r="269" spans="6:15" s="5" customFormat="1" x14ac:dyDescent="0.2">
      <c r="F269"/>
      <c r="G269"/>
      <c r="H269"/>
      <c r="I269"/>
      <c r="J269"/>
      <c r="K269"/>
      <c r="L269"/>
      <c r="M269"/>
      <c r="N269"/>
      <c r="O269"/>
    </row>
    <row r="270" spans="6:15" s="5" customFormat="1" x14ac:dyDescent="0.2">
      <c r="F270"/>
      <c r="G270"/>
      <c r="H270"/>
      <c r="I270"/>
      <c r="J270"/>
      <c r="K270"/>
      <c r="L270"/>
      <c r="M270"/>
      <c r="N270"/>
      <c r="O270"/>
    </row>
    <row r="271" spans="6:15" s="5" customFormat="1" x14ac:dyDescent="0.2">
      <c r="F271"/>
      <c r="G271"/>
      <c r="H271"/>
      <c r="I271"/>
      <c r="J271"/>
      <c r="K271"/>
      <c r="L271"/>
      <c r="M271"/>
      <c r="N271"/>
      <c r="O271"/>
    </row>
    <row r="272" spans="6:15" s="5" customFormat="1" x14ac:dyDescent="0.2">
      <c r="F272"/>
      <c r="G272"/>
      <c r="H272"/>
      <c r="I272"/>
      <c r="J272"/>
      <c r="K272"/>
      <c r="L272"/>
      <c r="M272"/>
      <c r="N272"/>
      <c r="O272"/>
    </row>
    <row r="273" spans="6:15" s="5" customFormat="1" x14ac:dyDescent="0.2">
      <c r="F273"/>
      <c r="G273"/>
      <c r="H273"/>
      <c r="I273"/>
      <c r="J273"/>
      <c r="K273"/>
      <c r="L273"/>
      <c r="M273"/>
      <c r="N273"/>
      <c r="O273"/>
    </row>
    <row r="274" spans="6:15" s="5" customFormat="1" x14ac:dyDescent="0.2">
      <c r="F274"/>
      <c r="G274"/>
      <c r="H274"/>
      <c r="I274"/>
      <c r="J274"/>
      <c r="K274"/>
      <c r="L274"/>
      <c r="M274"/>
      <c r="N274"/>
      <c r="O274"/>
    </row>
    <row r="275" spans="6:15" s="5" customFormat="1" x14ac:dyDescent="0.2">
      <c r="F275"/>
      <c r="G275"/>
      <c r="H275"/>
      <c r="I275"/>
      <c r="J275"/>
      <c r="K275"/>
      <c r="L275"/>
      <c r="M275"/>
      <c r="N275"/>
      <c r="O275"/>
    </row>
    <row r="276" spans="6:15" s="5" customFormat="1" x14ac:dyDescent="0.2">
      <c r="F276"/>
      <c r="G276"/>
      <c r="H276"/>
      <c r="I276"/>
      <c r="J276"/>
      <c r="K276"/>
      <c r="L276"/>
      <c r="M276"/>
      <c r="N276"/>
      <c r="O276"/>
    </row>
    <row r="277" spans="6:15" s="5" customFormat="1" x14ac:dyDescent="0.2">
      <c r="F277"/>
      <c r="G277"/>
      <c r="H277"/>
      <c r="I277"/>
      <c r="J277"/>
      <c r="K277"/>
      <c r="L277"/>
      <c r="M277"/>
      <c r="N277"/>
      <c r="O277"/>
    </row>
    <row r="278" spans="6:15" s="5" customFormat="1" x14ac:dyDescent="0.2">
      <c r="F278"/>
      <c r="G278"/>
      <c r="H278"/>
      <c r="I278"/>
      <c r="J278"/>
      <c r="K278"/>
      <c r="L278"/>
      <c r="M278"/>
      <c r="N278"/>
      <c r="O278"/>
    </row>
    <row r="279" spans="6:15" s="5" customFormat="1" x14ac:dyDescent="0.2">
      <c r="F279"/>
      <c r="G279"/>
      <c r="H279"/>
      <c r="I279"/>
      <c r="J279"/>
      <c r="K279"/>
      <c r="L279"/>
      <c r="M279"/>
      <c r="N279"/>
      <c r="O279"/>
    </row>
    <row r="280" spans="6:15" s="5" customFormat="1" x14ac:dyDescent="0.2">
      <c r="F280"/>
      <c r="G280"/>
      <c r="H280"/>
      <c r="I280"/>
      <c r="J280"/>
      <c r="K280"/>
      <c r="L280"/>
      <c r="M280"/>
      <c r="N280"/>
      <c r="O280"/>
    </row>
    <row r="281" spans="6:15" s="5" customFormat="1" x14ac:dyDescent="0.2">
      <c r="F281"/>
      <c r="G281"/>
      <c r="H281"/>
      <c r="I281"/>
      <c r="J281"/>
      <c r="K281"/>
      <c r="L281"/>
      <c r="M281"/>
      <c r="N281"/>
      <c r="O281"/>
    </row>
    <row r="282" spans="6:15" s="5" customFormat="1" x14ac:dyDescent="0.2">
      <c r="F282"/>
      <c r="G282"/>
      <c r="H282"/>
      <c r="I282"/>
      <c r="J282"/>
      <c r="K282"/>
      <c r="L282"/>
      <c r="M282"/>
      <c r="N282"/>
      <c r="O282"/>
    </row>
    <row r="283" spans="6:15" s="5" customFormat="1" x14ac:dyDescent="0.2">
      <c r="F283"/>
      <c r="G283"/>
      <c r="H283"/>
      <c r="I283"/>
      <c r="J283"/>
      <c r="K283"/>
      <c r="L283"/>
      <c r="M283"/>
      <c r="N283"/>
      <c r="O283"/>
    </row>
    <row r="284" spans="6:15" s="5" customFormat="1" x14ac:dyDescent="0.2">
      <c r="F284"/>
      <c r="G284"/>
      <c r="H284"/>
      <c r="I284"/>
      <c r="J284"/>
      <c r="K284"/>
      <c r="L284"/>
      <c r="M284"/>
      <c r="N284"/>
      <c r="O284"/>
    </row>
    <row r="285" spans="6:15" s="5" customFormat="1" x14ac:dyDescent="0.2">
      <c r="F285"/>
      <c r="G285"/>
      <c r="H285"/>
      <c r="I285"/>
      <c r="J285"/>
      <c r="K285"/>
      <c r="L285"/>
      <c r="M285"/>
      <c r="N285"/>
      <c r="O285"/>
    </row>
    <row r="286" spans="6:15" s="5" customFormat="1" x14ac:dyDescent="0.2">
      <c r="F286"/>
      <c r="G286"/>
      <c r="H286"/>
      <c r="I286"/>
      <c r="J286"/>
      <c r="K286"/>
      <c r="L286"/>
      <c r="M286"/>
      <c r="N286"/>
      <c r="O286"/>
    </row>
    <row r="287" spans="6:15" s="5" customFormat="1" x14ac:dyDescent="0.2">
      <c r="F287"/>
      <c r="G287"/>
      <c r="H287"/>
      <c r="I287"/>
      <c r="J287"/>
      <c r="K287"/>
      <c r="L287"/>
      <c r="M287"/>
      <c r="N287"/>
      <c r="O287"/>
    </row>
    <row r="288" spans="6:15" s="5" customFormat="1" x14ac:dyDescent="0.2">
      <c r="F288"/>
      <c r="G288"/>
      <c r="H288"/>
      <c r="I288"/>
      <c r="J288"/>
      <c r="K288"/>
      <c r="L288"/>
      <c r="M288"/>
      <c r="N288"/>
      <c r="O288"/>
    </row>
    <row r="289" spans="6:15" s="5" customFormat="1" x14ac:dyDescent="0.2">
      <c r="F289"/>
      <c r="G289"/>
      <c r="H289"/>
      <c r="I289"/>
      <c r="J289"/>
      <c r="K289"/>
      <c r="L289"/>
      <c r="M289"/>
      <c r="N289"/>
      <c r="O289"/>
    </row>
    <row r="290" spans="6:15" s="5" customFormat="1" x14ac:dyDescent="0.2">
      <c r="F290"/>
      <c r="G290"/>
      <c r="H290"/>
      <c r="I290"/>
      <c r="J290"/>
      <c r="K290"/>
      <c r="L290"/>
      <c r="M290"/>
      <c r="N290"/>
      <c r="O290"/>
    </row>
    <row r="291" spans="6:15" s="5" customFormat="1" x14ac:dyDescent="0.2">
      <c r="F291"/>
      <c r="G291"/>
      <c r="H291"/>
      <c r="I291"/>
      <c r="J291"/>
      <c r="K291"/>
      <c r="L291"/>
      <c r="M291"/>
      <c r="N291"/>
      <c r="O291"/>
    </row>
    <row r="292" spans="6:15" s="5" customFormat="1" x14ac:dyDescent="0.2">
      <c r="F292"/>
      <c r="G292"/>
      <c r="H292"/>
      <c r="I292"/>
      <c r="J292"/>
      <c r="K292"/>
      <c r="L292"/>
      <c r="M292"/>
      <c r="N292"/>
      <c r="O292"/>
    </row>
    <row r="293" spans="6:15" s="5" customFormat="1" x14ac:dyDescent="0.2">
      <c r="F293"/>
      <c r="G293"/>
      <c r="H293"/>
      <c r="I293"/>
      <c r="J293"/>
      <c r="K293"/>
      <c r="L293"/>
      <c r="M293"/>
      <c r="N293"/>
      <c r="O293"/>
    </row>
    <row r="294" spans="6:15" s="5" customFormat="1" x14ac:dyDescent="0.2">
      <c r="F294"/>
      <c r="G294"/>
      <c r="H294"/>
      <c r="I294"/>
      <c r="J294"/>
      <c r="K294"/>
      <c r="L294"/>
      <c r="M294"/>
      <c r="N294"/>
      <c r="O294"/>
    </row>
    <row r="295" spans="6:15" s="5" customFormat="1" x14ac:dyDescent="0.2">
      <c r="F295"/>
      <c r="G295"/>
      <c r="H295"/>
      <c r="I295"/>
      <c r="J295"/>
      <c r="K295"/>
      <c r="L295"/>
      <c r="M295"/>
      <c r="N295"/>
      <c r="O295"/>
    </row>
    <row r="296" spans="6:15" s="5" customFormat="1" x14ac:dyDescent="0.2">
      <c r="F296"/>
      <c r="G296"/>
      <c r="H296"/>
      <c r="I296"/>
      <c r="J296"/>
      <c r="K296"/>
      <c r="L296"/>
      <c r="M296"/>
      <c r="N296"/>
      <c r="O296"/>
    </row>
    <row r="297" spans="6:15" s="5" customFormat="1" x14ac:dyDescent="0.2">
      <c r="F297"/>
      <c r="G297"/>
      <c r="H297"/>
      <c r="I297"/>
      <c r="J297"/>
      <c r="K297"/>
      <c r="L297"/>
      <c r="M297"/>
      <c r="N297"/>
      <c r="O297"/>
    </row>
    <row r="298" spans="6:15" s="5" customFormat="1" x14ac:dyDescent="0.2">
      <c r="F298"/>
      <c r="G298"/>
      <c r="H298"/>
      <c r="I298"/>
      <c r="J298"/>
      <c r="K298"/>
      <c r="L298"/>
      <c r="M298"/>
      <c r="N298"/>
      <c r="O298"/>
    </row>
    <row r="299" spans="6:15" s="5" customFormat="1" x14ac:dyDescent="0.2">
      <c r="F299"/>
      <c r="G299"/>
      <c r="H299"/>
      <c r="I299"/>
      <c r="J299"/>
      <c r="K299"/>
      <c r="L299"/>
      <c r="M299"/>
      <c r="N299"/>
      <c r="O299"/>
    </row>
    <row r="300" spans="6:15" s="5" customFormat="1" x14ac:dyDescent="0.2">
      <c r="F300"/>
      <c r="G300"/>
      <c r="H300"/>
      <c r="I300"/>
      <c r="J300"/>
      <c r="K300"/>
      <c r="L300"/>
      <c r="M300"/>
      <c r="N300"/>
      <c r="O300"/>
    </row>
    <row r="301" spans="6:15" s="5" customFormat="1" x14ac:dyDescent="0.2">
      <c r="F301"/>
      <c r="G301"/>
      <c r="H301"/>
      <c r="I301"/>
      <c r="J301"/>
      <c r="K301"/>
      <c r="L301"/>
      <c r="M301"/>
      <c r="N301"/>
      <c r="O301"/>
    </row>
    <row r="302" spans="6:15" s="5" customFormat="1" x14ac:dyDescent="0.2">
      <c r="F302"/>
      <c r="G302"/>
      <c r="H302"/>
      <c r="I302"/>
      <c r="J302"/>
      <c r="K302"/>
      <c r="L302"/>
      <c r="M302"/>
      <c r="N302"/>
      <c r="O302"/>
    </row>
    <row r="303" spans="6:15" s="5" customFormat="1" x14ac:dyDescent="0.2">
      <c r="F303"/>
      <c r="G303"/>
      <c r="H303"/>
      <c r="I303"/>
      <c r="J303"/>
      <c r="K303"/>
      <c r="L303"/>
      <c r="M303"/>
      <c r="N303"/>
      <c r="O303"/>
    </row>
    <row r="304" spans="6:15" s="5" customFormat="1" x14ac:dyDescent="0.2">
      <c r="F304"/>
      <c r="G304"/>
      <c r="H304"/>
      <c r="I304"/>
      <c r="J304"/>
      <c r="K304"/>
      <c r="L304"/>
      <c r="M304"/>
      <c r="N304"/>
      <c r="O304"/>
    </row>
    <row r="305" spans="6:15" s="5" customFormat="1" x14ac:dyDescent="0.2">
      <c r="F305"/>
      <c r="G305"/>
      <c r="H305"/>
      <c r="I305"/>
      <c r="J305"/>
      <c r="K305"/>
      <c r="L305"/>
      <c r="M305"/>
      <c r="N305"/>
      <c r="O305"/>
    </row>
    <row r="306" spans="6:15" s="5" customFormat="1" x14ac:dyDescent="0.2">
      <c r="F306"/>
      <c r="G306"/>
      <c r="H306"/>
      <c r="I306"/>
      <c r="J306"/>
      <c r="K306"/>
      <c r="L306"/>
      <c r="M306"/>
      <c r="N306"/>
      <c r="O306"/>
    </row>
    <row r="307" spans="6:15" s="5" customFormat="1" x14ac:dyDescent="0.2">
      <c r="F307"/>
      <c r="G307"/>
      <c r="H307"/>
      <c r="I307"/>
      <c r="J307"/>
      <c r="K307"/>
      <c r="L307"/>
      <c r="M307"/>
      <c r="N307"/>
      <c r="O307"/>
    </row>
    <row r="308" spans="6:15" s="5" customFormat="1" x14ac:dyDescent="0.2">
      <c r="F308"/>
      <c r="G308"/>
      <c r="H308"/>
      <c r="I308"/>
      <c r="J308"/>
      <c r="K308"/>
      <c r="L308"/>
      <c r="M308"/>
      <c r="N308"/>
      <c r="O308"/>
    </row>
    <row r="309" spans="6:15" s="5" customFormat="1" x14ac:dyDescent="0.2">
      <c r="F309"/>
      <c r="G309"/>
      <c r="H309"/>
      <c r="I309"/>
      <c r="J309"/>
      <c r="K309"/>
      <c r="L309"/>
      <c r="M309"/>
      <c r="N309"/>
      <c r="O309"/>
    </row>
    <row r="310" spans="6:15" s="5" customFormat="1" x14ac:dyDescent="0.2">
      <c r="F310"/>
      <c r="G310"/>
      <c r="H310"/>
      <c r="I310"/>
      <c r="J310"/>
      <c r="K310"/>
      <c r="L310"/>
      <c r="M310"/>
      <c r="N310"/>
      <c r="O310"/>
    </row>
    <row r="311" spans="6:15" s="5" customFormat="1" x14ac:dyDescent="0.2">
      <c r="F311"/>
      <c r="G311"/>
      <c r="H311"/>
      <c r="I311"/>
      <c r="J311"/>
      <c r="K311"/>
      <c r="L311"/>
      <c r="M311"/>
      <c r="N311"/>
      <c r="O311"/>
    </row>
    <row r="312" spans="6:15" s="5" customFormat="1" x14ac:dyDescent="0.2">
      <c r="F312"/>
      <c r="G312"/>
      <c r="H312"/>
      <c r="I312"/>
      <c r="J312"/>
      <c r="K312"/>
      <c r="L312"/>
      <c r="M312"/>
      <c r="N312"/>
      <c r="O312"/>
    </row>
    <row r="313" spans="6:15" s="5" customFormat="1" x14ac:dyDescent="0.2">
      <c r="F313"/>
      <c r="G313"/>
      <c r="H313"/>
      <c r="I313"/>
      <c r="J313"/>
      <c r="K313"/>
      <c r="L313"/>
      <c r="M313"/>
      <c r="N313"/>
      <c r="O313"/>
    </row>
    <row r="314" spans="6:15" s="5" customFormat="1" x14ac:dyDescent="0.2">
      <c r="F314"/>
      <c r="G314"/>
      <c r="H314"/>
      <c r="I314"/>
      <c r="J314"/>
      <c r="K314"/>
      <c r="L314"/>
      <c r="M314"/>
      <c r="N314"/>
      <c r="O314"/>
    </row>
    <row r="315" spans="6:15" s="5" customFormat="1" x14ac:dyDescent="0.2">
      <c r="F315"/>
      <c r="G315"/>
      <c r="H315"/>
      <c r="I315"/>
      <c r="J315"/>
      <c r="K315"/>
      <c r="L315"/>
      <c r="M315"/>
      <c r="N315"/>
      <c r="O315"/>
    </row>
    <row r="316" spans="6:15" s="5" customFormat="1" x14ac:dyDescent="0.2">
      <c r="F316"/>
      <c r="G316"/>
      <c r="H316"/>
      <c r="I316"/>
      <c r="J316"/>
      <c r="K316"/>
      <c r="L316"/>
      <c r="M316"/>
      <c r="N316"/>
      <c r="O316"/>
    </row>
    <row r="317" spans="6:15" s="5" customFormat="1" x14ac:dyDescent="0.2">
      <c r="F317"/>
      <c r="G317"/>
      <c r="H317"/>
      <c r="I317"/>
      <c r="J317"/>
      <c r="K317"/>
      <c r="L317"/>
      <c r="M317"/>
      <c r="N317"/>
      <c r="O317"/>
    </row>
    <row r="318" spans="6:15" s="5" customFormat="1" x14ac:dyDescent="0.2">
      <c r="F318"/>
      <c r="G318"/>
      <c r="H318"/>
      <c r="I318"/>
      <c r="J318"/>
      <c r="K318"/>
      <c r="L318"/>
      <c r="M318"/>
      <c r="N318"/>
      <c r="O318"/>
    </row>
    <row r="319" spans="6:15" s="5" customFormat="1" x14ac:dyDescent="0.2">
      <c r="F319"/>
      <c r="G319"/>
      <c r="H319"/>
      <c r="I319"/>
      <c r="J319"/>
      <c r="K319"/>
      <c r="L319"/>
      <c r="M319"/>
      <c r="N319"/>
      <c r="O319"/>
    </row>
    <row r="320" spans="6:15" s="5" customFormat="1" x14ac:dyDescent="0.2">
      <c r="F320"/>
      <c r="G320"/>
      <c r="H320"/>
      <c r="I320"/>
      <c r="J320"/>
      <c r="K320"/>
      <c r="L320"/>
      <c r="M320"/>
      <c r="N320"/>
      <c r="O320"/>
    </row>
    <row r="321" spans="6:15" s="5" customFormat="1" x14ac:dyDescent="0.2">
      <c r="F321"/>
      <c r="G321"/>
      <c r="H321"/>
      <c r="I321"/>
      <c r="J321"/>
      <c r="K321"/>
      <c r="L321"/>
      <c r="M321"/>
      <c r="N321"/>
      <c r="O321"/>
    </row>
    <row r="322" spans="6:15" s="5" customFormat="1" x14ac:dyDescent="0.2">
      <c r="F322"/>
      <c r="G322"/>
      <c r="H322"/>
      <c r="I322"/>
      <c r="J322"/>
      <c r="K322"/>
      <c r="L322"/>
      <c r="M322"/>
      <c r="N322"/>
      <c r="O322"/>
    </row>
    <row r="323" spans="6:15" s="5" customFormat="1" x14ac:dyDescent="0.2">
      <c r="F323"/>
      <c r="G323"/>
      <c r="H323"/>
      <c r="I323"/>
      <c r="J323"/>
      <c r="K323"/>
      <c r="L323"/>
      <c r="M323"/>
      <c r="N323"/>
      <c r="O323"/>
    </row>
    <row r="324" spans="6:15" s="5" customFormat="1" x14ac:dyDescent="0.2">
      <c r="F324"/>
      <c r="G324"/>
      <c r="H324"/>
      <c r="I324"/>
      <c r="J324"/>
      <c r="K324"/>
      <c r="L324"/>
      <c r="M324"/>
      <c r="N324"/>
      <c r="O324"/>
    </row>
    <row r="325" spans="6:15" s="5" customFormat="1" x14ac:dyDescent="0.2">
      <c r="F325"/>
      <c r="G325"/>
      <c r="H325"/>
      <c r="I325"/>
      <c r="J325"/>
      <c r="K325"/>
      <c r="L325"/>
      <c r="M325"/>
      <c r="N325"/>
      <c r="O325"/>
    </row>
    <row r="326" spans="6:15" s="5" customFormat="1" x14ac:dyDescent="0.2">
      <c r="F326"/>
      <c r="G326"/>
      <c r="H326"/>
      <c r="I326"/>
      <c r="J326"/>
      <c r="K326"/>
      <c r="L326"/>
      <c r="M326"/>
      <c r="N326"/>
      <c r="O326"/>
    </row>
    <row r="327" spans="6:15" s="5" customFormat="1" x14ac:dyDescent="0.2">
      <c r="F327"/>
      <c r="G327"/>
      <c r="H327"/>
      <c r="I327"/>
      <c r="J327"/>
      <c r="K327"/>
      <c r="L327"/>
      <c r="M327"/>
      <c r="N327"/>
      <c r="O327"/>
    </row>
    <row r="328" spans="6:15" s="5" customFormat="1" x14ac:dyDescent="0.2">
      <c r="F328"/>
      <c r="G328"/>
      <c r="H328"/>
      <c r="I328"/>
      <c r="J328"/>
      <c r="K328"/>
      <c r="L328"/>
      <c r="M328"/>
      <c r="N328"/>
      <c r="O328"/>
    </row>
    <row r="329" spans="6:15" s="5" customFormat="1" x14ac:dyDescent="0.2">
      <c r="F329"/>
      <c r="G329"/>
      <c r="H329"/>
      <c r="I329"/>
      <c r="J329"/>
      <c r="K329"/>
      <c r="L329"/>
      <c r="M329"/>
      <c r="N329"/>
      <c r="O329"/>
    </row>
    <row r="330" spans="6:15" s="5" customFormat="1" x14ac:dyDescent="0.2">
      <c r="F330"/>
      <c r="G330"/>
      <c r="H330"/>
      <c r="I330"/>
      <c r="J330"/>
      <c r="K330"/>
      <c r="L330"/>
      <c r="M330"/>
      <c r="N330"/>
      <c r="O330"/>
    </row>
    <row r="331" spans="6:15" s="5" customFormat="1" x14ac:dyDescent="0.2">
      <c r="F331"/>
      <c r="G331"/>
      <c r="H331"/>
      <c r="I331"/>
      <c r="J331"/>
      <c r="K331"/>
      <c r="L331"/>
      <c r="M331"/>
      <c r="N331"/>
      <c r="O331"/>
    </row>
    <row r="332" spans="6:15" s="5" customFormat="1" x14ac:dyDescent="0.2">
      <c r="F332"/>
      <c r="G332"/>
      <c r="H332"/>
      <c r="I332"/>
      <c r="J332"/>
      <c r="K332"/>
      <c r="L332"/>
      <c r="M332"/>
      <c r="N332"/>
      <c r="O332"/>
    </row>
  </sheetData>
  <mergeCells count="2">
    <mergeCell ref="A211:D211"/>
    <mergeCell ref="A212:D212"/>
  </mergeCells>
  <printOptions gridLines="1"/>
  <pageMargins left="0.35433070866141736" right="4.2250683060109289" top="0.78740157480314965" bottom="0.39370078740157483" header="0.31496062992125984" footer="0.15748031496062992"/>
  <pageSetup scale="89" orientation="portrait" horizontalDpi="4294967292" verticalDpi="4294967292"/>
  <headerFooter>
    <oddHeader xml:space="preserve">&amp;L&amp;K000000BC Randonneurs
Event 5406&amp;C&amp;K000000200km Brevet
Old Rails and Trails&amp;R&amp;K00000013 Jul 24     .
</oddHeader>
    <oddFooter>&amp;LRev: 29jun24&amp;CSidney start&amp;R&amp;"Calibri,Regular"&amp;K000000Page &amp;P.    .</oddFooter>
  </headerFooter>
  <rowBreaks count="3" manualBreakCount="3">
    <brk id="40" max="16383" man="1"/>
    <brk id="131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CUES - ATKINS</vt:lpstr>
      <vt:lpstr>CUES - SIDNEY</vt:lpstr>
      <vt:lpstr>'CUES - ATKINS'!Print_Area</vt:lpstr>
      <vt:lpstr>'CUES - SIDNEY'!Print_Area</vt:lpstr>
      <vt:lpstr>'CUES - ATKINS'!Print_Titles</vt:lpstr>
      <vt:lpstr>'CUES - SIDNEY'!Print_Titles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cp:lastPrinted>2024-06-29T22:01:30Z</cp:lastPrinted>
  <dcterms:created xsi:type="dcterms:W3CDTF">2020-08-26T20:06:24Z</dcterms:created>
  <dcterms:modified xsi:type="dcterms:W3CDTF">2024-06-30T01:00:38Z</dcterms:modified>
</cp:coreProperties>
</file>