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Jacquetta\Rando  Rides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 fullCalcOnLoad="1" iterateDelta="1E-4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35" i="1"/>
  <c r="A58" i="1" l="1"/>
  <c r="A59" i="1" s="1"/>
  <c r="A60" i="1" s="1"/>
  <c r="A61" i="1" s="1"/>
  <c r="A62" i="1" s="1"/>
  <c r="A63" i="1" s="1"/>
  <c r="A64" i="1" s="1"/>
  <c r="A57" i="1"/>
</calcChain>
</file>

<file path=xl/sharedStrings.xml><?xml version="1.0" encoding="utf-8"?>
<sst xmlns="http://schemas.openxmlformats.org/spreadsheetml/2006/main" count="212" uniqueCount="110">
  <si>
    <t>BC Randonneurs Cycling Club</t>
  </si>
  <si>
    <t>OK Lakes 'n Trails 200</t>
  </si>
  <si>
    <t>Route submitted by Jacquetta Benard 2018</t>
  </si>
  <si>
    <t>Start/Finish Benard Home, Kelowna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</si>
  <si>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</si>
  <si>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</si>
  <si>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</si>
  <si>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</si>
  <si>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</si>
  <si>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N</t>
  </si>
  <si>
    <t>Start 565 Keithley Road, Kelowna</t>
  </si>
  <si>
    <t>How to use the excel route sheet template</t>
  </si>
  <si>
    <t>L</t>
  </si>
  <si>
    <t>W</t>
  </si>
  <si>
    <t>McCurdy Rd.</t>
  </si>
  <si>
    <t>S</t>
  </si>
  <si>
    <t>Hollywood Rd. S</t>
  </si>
  <si>
    <t>ensure they are correct (you should only have to correct the cell on the added row).</t>
  </si>
  <si>
    <t>R</t>
  </si>
  <si>
    <t>Mission Creek Greenway</t>
  </si>
  <si>
    <t>and click - horizontal row(s) should be highlighted), then select and click on  "Edit"</t>
  </si>
  <si>
    <t>Creekside Rd.</t>
  </si>
  <si>
    <t>from the top menu bar, from the drop down box, select "delete" and click</t>
  </si>
  <si>
    <t>back on Mission Creek Greenway</t>
  </si>
  <si>
    <t>now you must correct the formulas for the lines below where you deleted -</t>
  </si>
  <si>
    <t>NW</t>
  </si>
  <si>
    <t>Lakeshore Rd.</t>
  </si>
  <si>
    <t>click on the cell above where you deleted the line(s) and copy it to the cell below.</t>
  </si>
  <si>
    <t>ST</t>
  </si>
  <si>
    <t>Becomes Pandosy</t>
  </si>
  <si>
    <t>the number it will appear as ### on the screen and when printed.</t>
  </si>
  <si>
    <t>Royal Ave.</t>
  </si>
  <si>
    <t>2) Column A has ### instead of the number equal to the sum of cell A &amp; E above it?</t>
  </si>
  <si>
    <t>Abbot St.</t>
  </si>
  <si>
    <t xml:space="preserve"> - check to make sure that the column is wide enough to display the full number or</t>
  </si>
  <si>
    <t>Lake Ave.</t>
  </si>
  <si>
    <t xml:space="preserve"> - check to make sure that the formula is correct in the cell and the one above it.</t>
  </si>
  <si>
    <t>Follow Bike path to bridge, cross lake</t>
  </si>
  <si>
    <t>3) Your description in column D is showing on 2 lines instead of 1?</t>
  </si>
  <si>
    <t>NE</t>
  </si>
  <si>
    <t>Under Hwy (2 roundabouts) to Hwy 97</t>
  </si>
  <si>
    <t xml:space="preserve">  - the cells are formatted so that the text automatically wraps onto a second line if it is</t>
  </si>
  <si>
    <t>Hwy 97</t>
  </si>
  <si>
    <t>too long for one line. Either accept the text on two lines or shorten your description.</t>
  </si>
  <si>
    <t>BR</t>
  </si>
  <si>
    <t>Exit to Westside Rd.</t>
  </si>
  <si>
    <t>4) you've made a mistake and deleted the wrong row?</t>
  </si>
  <si>
    <t>Westside Rd.</t>
  </si>
  <si>
    <t>CONTROL # 1 Little Kingdom Store</t>
  </si>
  <si>
    <t>CO</t>
  </si>
  <si>
    <t xml:space="preserve"> - remember you can always undo, go to "Edit", select undo from the drop down list</t>
  </si>
  <si>
    <t>E</t>
  </si>
  <si>
    <t xml:space="preserve">   and repeat until you have restored the worksheet to the last correct version.</t>
  </si>
  <si>
    <t>St. Annes Rd.</t>
  </si>
  <si>
    <t>(you can redo also, the number of "undo's" and "redo's" may differ between computors)</t>
  </si>
  <si>
    <t>Otter Lake Rd.</t>
  </si>
  <si>
    <t xml:space="preserve"> - you can always call or email your route coordinator for help.</t>
  </si>
  <si>
    <t>Wood Ave.</t>
  </si>
  <si>
    <t>Highland Park Rd.</t>
  </si>
  <si>
    <t>Young Rd. - short dirt road section</t>
  </si>
  <si>
    <t>Lansdowne Rd.</t>
  </si>
  <si>
    <t>SE</t>
  </si>
  <si>
    <t>Mcleery Rd.</t>
  </si>
  <si>
    <t>Hwy 97A</t>
  </si>
  <si>
    <t xml:space="preserve"> CONTROL # 2 Sutherlands Bakery</t>
  </si>
  <si>
    <t>Evergreen St.</t>
  </si>
  <si>
    <t>* enter the instruction for each leg into column B, for example if the instruction is to</t>
  </si>
  <si>
    <t>Belvedere St.</t>
  </si>
  <si>
    <t>Cliff Avenue</t>
  </si>
  <si>
    <t>Vernon St.</t>
  </si>
  <si>
    <t>* enter the direction for each leg into column C, for example if the direction to ride is</t>
  </si>
  <si>
    <t>Fortune Road c/o Back Enderby Road</t>
  </si>
  <si>
    <t xml:space="preserve"> east:  enter E in column C.</t>
  </si>
  <si>
    <t>Back Enderby Rd.</t>
  </si>
  <si>
    <t>* enter the street/route name for each leg into column E, for example:  River Road</t>
  </si>
  <si>
    <t>To Stepney Cross Rd.</t>
  </si>
  <si>
    <t>You can also add cautions or additional information here as well such as:</t>
  </si>
  <si>
    <t>* enter the distance for each leg into column E, for example if the distance to the first</t>
  </si>
  <si>
    <t>Exit to 27th St/ Hwy 6</t>
  </si>
  <si>
    <t>turn is 2 km: enter a number 2 in column E on the same line as the direction instruction</t>
  </si>
  <si>
    <t>Hwy 6</t>
  </si>
  <si>
    <t>IMPORTANT NOTE</t>
  </si>
  <si>
    <t>Kalamalka Lake Road</t>
  </si>
  <si>
    <t>Westkal Rd.</t>
  </si>
  <si>
    <t>* the far left column (A) contains a formula that will add the distance from the row</t>
  </si>
  <si>
    <t>OK Rail Trail – Kalamalka Lake</t>
  </si>
  <si>
    <t>above (preceding row) in cell A to column E to generate a cummulative distance</t>
  </si>
  <si>
    <t>Oyama Rd.</t>
  </si>
  <si>
    <t>* DO NOT ENTER DISTANCES IN COLUMN A - these will calculate automatically.</t>
  </si>
  <si>
    <t>OK Rail Trail – Wood Lake</t>
  </si>
  <si>
    <t>* if you need to add or delete lines, you can do this within the page but you must</t>
  </si>
  <si>
    <t>McCarthy Rd.</t>
  </si>
  <si>
    <t>correctly adding column A and E from the line above for example:</t>
  </si>
  <si>
    <t>Beaver Lake Rd.</t>
  </si>
  <si>
    <t>if you click on the cell A30, it should read    =+A29+E29</t>
  </si>
  <si>
    <t>Jim Bailey Rd.</t>
  </si>
  <si>
    <t>Commonwealth Rd. - access by dirt path to cross OK Rail Trail</t>
  </si>
  <si>
    <t>now copy this correct formula to the cell below and double check the cells below to</t>
  </si>
  <si>
    <t>Old Vernon Rd.</t>
  </si>
  <si>
    <r>
      <t xml:space="preserve"> CONTROL # 3 Ellison Market – </t>
    </r>
    <r>
      <rPr>
        <sz val="9"/>
        <color theme="1"/>
        <rFont val="Arial"/>
        <family val="2"/>
      </rPr>
      <t>6060 Spencer Road</t>
    </r>
  </si>
  <si>
    <t>Old Vernon Rd. - swings R at end</t>
  </si>
  <si>
    <t>Morrison Rd.</t>
  </si>
  <si>
    <t>Moyer Road</t>
  </si>
  <si>
    <t>Friesen Road</t>
  </si>
  <si>
    <t>Keithley Road</t>
  </si>
  <si>
    <t>FINISH CONTROL Benard Home</t>
  </si>
  <si>
    <t>IN CASE OF ABANDONMENT OR EMERGENCY</t>
  </si>
  <si>
    <r>
      <t xml:space="preserve">PHONE: </t>
    </r>
    <r>
      <rPr>
        <i/>
        <sz val="8"/>
        <color rgb="FFFF0000"/>
        <rFont val="Arial1"/>
      </rPr>
      <t>Jacquetta  778 214 9914</t>
    </r>
  </si>
  <si>
    <t>FINISH CONTROL Sutherlands Bakery</t>
  </si>
  <si>
    <r>
      <t xml:space="preserve">PHONE: </t>
    </r>
    <r>
      <rPr>
        <i/>
        <sz val="8"/>
        <color rgb="FFFF0000"/>
        <rFont val="Arial1"/>
      </rPr>
      <t>insert organizer's phone number(s)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</si>
</sst>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09]0.00"/>
    <numFmt numFmtId="165" formatCode="0.0"/>
    <numFmt numFmtId="166" formatCode="[$-1009]General"/>
    <numFmt numFmtId="167" formatCode="[$$-1009]#,##0.00;[Red]&quot;-&quot;[$$-1009]#,##0.00"/>
  </numFmts>
  <fonts count="19">
    <font>
      <sz val="11"/>
      <color theme="1"/>
      <name val="Arial"/>
      <family val="2"/>
    </font>
    <font>
      <sz val="11"/>
      <color rgb="FF000000"/>
      <name val="Arial1"/>
    </font>
    <font>
      <b/>
      <i/>
      <sz val="16"/>
      <color theme="1"/>
      <name val="Arial"/>
      <family val="2"/>
    </font>
    <font>
      <b/>
      <i/>
      <sz val="16"/>
      <color rgb="FF000000"/>
      <name val="Arial1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1"/>
    </font>
    <font>
      <sz val="12"/>
      <color rgb="FFFF0000"/>
      <name val="Arial1"/>
    </font>
    <font>
      <b/>
      <sz val="14"/>
      <color rgb="FFFF0000"/>
      <name val="Arial1"/>
    </font>
    <font>
      <sz val="14"/>
      <color rgb="FF000000"/>
      <name val="Arial1"/>
    </font>
    <font>
      <sz val="12"/>
      <color rgb="FF000000"/>
      <name val="Arial1"/>
    </font>
    <font>
      <sz val="8"/>
      <color rgb="FF000000"/>
      <name val="Arial"/>
      <family val="2"/>
    </font>
    <font>
      <b/>
      <sz val="12"/>
      <color rgb="FF000000"/>
      <name val="Arial1"/>
    </font>
    <font>
      <i/>
      <sz val="12"/>
      <color rgb="FFFF0000"/>
      <name val="Arial1"/>
    </font>
    <font>
      <sz val="10"/>
      <color rgb="FFFF0000"/>
      <name val="Arial1"/>
    </font>
    <font>
      <sz val="10"/>
      <color rgb="FF0000FF"/>
      <name val="Arial1"/>
    </font>
    <font>
      <sz val="10"/>
      <color rgb="FF000000"/>
      <name val="Arial1"/>
    </font>
    <font>
      <b/>
      <sz val="10"/>
      <color rgb="FFFF0000"/>
      <name val="Arial1"/>
    </font>
    <font>
      <sz val="9"/>
      <color theme="1"/>
      <name val="Arial"/>
      <family val="2"/>
    </font>
    <font>
      <i/>
      <sz val="8"/>
      <color rgb="FFFF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66" fontId="3" fillId="0" borderId="0">
      <alignment horizontal="center"/>
    </xf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6" fontId="3" fillId="0" borderId="0">
      <alignment horizontal="center" textRotation="90"/>
    </xf>
    <xf numFmtId="0" fontId="4" fillId="0" borderId="0"/>
    <xf numFmtId="166" fontId="5" fillId="0" borderId="0"/>
    <xf numFmtId="167" fontId="4" fillId="0" borderId="0"/>
    <xf numFmtId="167" fontId="5" fillId="0" borderId="0"/>
  </cellStyleXfs>
  <cellXfs count="56">
    <xf numFmtId="0" fontId="0" fillId="0" borderId="0" xfId="0"/>
    <xf numFmtId="166" fontId="1" fillId="0" borderId="0" xfId="2"/>
    <xf numFmtId="166" fontId="8" fillId="0" borderId="0" xfId="2" applyFont="1"/>
    <xf numFmtId="166" fontId="9" fillId="0" borderId="0" xfId="2" applyFont="1"/>
    <xf numFmtId="164" fontId="10" fillId="0" borderId="1" xfId="2" applyNumberFormat="1" applyFont="1" applyBorder="1" applyAlignment="1">
      <alignment horizontal="center" textRotation="90"/>
    </xf>
    <xf numFmtId="166" fontId="10" fillId="0" borderId="1" xfId="2" applyFont="1" applyBorder="1" applyAlignment="1">
      <alignment horizontal="center" textRotation="90"/>
    </xf>
    <xf numFmtId="166" fontId="10" fillId="0" borderId="1" xfId="2" applyFont="1" applyBorder="1" applyAlignment="1" applyProtection="1">
      <alignment horizontal="center" vertical="center"/>
      <protection locked="0"/>
    </xf>
    <xf numFmtId="164" fontId="9" fillId="0" borderId="2" xfId="2" applyNumberFormat="1" applyFont="1" applyBorder="1" applyAlignment="1">
      <alignment horizontal="center" vertical="center"/>
    </xf>
    <xf numFmtId="166" fontId="9" fillId="0" borderId="3" xfId="2" applyFont="1" applyBorder="1" applyAlignment="1">
      <alignment horizontal="center" vertical="center"/>
    </xf>
    <xf numFmtId="166" fontId="9" fillId="0" borderId="4" xfId="2" applyFont="1" applyBorder="1" applyAlignment="1">
      <alignment horizontal="center" vertical="center"/>
    </xf>
    <xf numFmtId="166" fontId="11" fillId="2" borderId="3" xfId="2" applyFont="1" applyFill="1" applyBorder="1" applyAlignment="1">
      <alignment horizontal="center" vertical="center" wrapText="1"/>
    </xf>
    <xf numFmtId="164" fontId="9" fillId="0" borderId="3" xfId="2" applyNumberFormat="1" applyFont="1" applyBorder="1" applyAlignment="1">
      <alignment horizontal="center" vertical="center"/>
    </xf>
    <xf numFmtId="166" fontId="12" fillId="0" borderId="0" xfId="2" applyFont="1" applyAlignment="1">
      <alignment horizontal="center"/>
    </xf>
    <xf numFmtId="166" fontId="9" fillId="0" borderId="3" xfId="2" applyFont="1" applyFill="1" applyBorder="1" applyAlignment="1">
      <alignment horizontal="left" vertical="center" wrapText="1"/>
    </xf>
    <xf numFmtId="164" fontId="9" fillId="0" borderId="1" xfId="2" applyNumberFormat="1" applyFont="1" applyBorder="1" applyAlignment="1">
      <alignment horizontal="center" vertical="center"/>
    </xf>
    <xf numFmtId="166" fontId="9" fillId="0" borderId="1" xfId="2" applyFont="1" applyBorder="1" applyAlignment="1">
      <alignment horizontal="center" vertical="center"/>
    </xf>
    <xf numFmtId="166" fontId="9" fillId="0" borderId="1" xfId="2" applyFont="1" applyBorder="1" applyAlignment="1">
      <alignment horizontal="left" vertical="center" wrapText="1"/>
    </xf>
    <xf numFmtId="165" fontId="13" fillId="0" borderId="0" xfId="2" applyNumberFormat="1" applyFont="1"/>
    <xf numFmtId="164" fontId="9" fillId="3" borderId="1" xfId="2" applyNumberFormat="1" applyFont="1" applyFill="1" applyBorder="1" applyAlignment="1">
      <alignment horizontal="center" vertical="center"/>
    </xf>
    <xf numFmtId="166" fontId="9" fillId="3" borderId="1" xfId="2" applyFont="1" applyFill="1" applyBorder="1" applyAlignment="1">
      <alignment horizontal="left" vertical="center" wrapText="1"/>
    </xf>
    <xf numFmtId="166" fontId="13" fillId="0" borderId="0" xfId="2" applyFont="1"/>
    <xf numFmtId="166" fontId="9" fillId="0" borderId="0" xfId="2" applyFont="1" applyFill="1" applyBorder="1"/>
    <xf numFmtId="166" fontId="13" fillId="0" borderId="0" xfId="2" applyFont="1" applyAlignment="1">
      <alignment horizontal="center"/>
    </xf>
    <xf numFmtId="166" fontId="13" fillId="0" borderId="0" xfId="2" applyFont="1" applyFill="1" applyBorder="1"/>
    <xf numFmtId="164" fontId="9" fillId="0" borderId="1" xfId="2" applyNumberFormat="1" applyFont="1" applyBorder="1" applyAlignment="1">
      <alignment horizontal="left" vertical="center" wrapText="1"/>
    </xf>
    <xf numFmtId="166" fontId="14" fillId="0" borderId="0" xfId="2" applyFont="1"/>
    <xf numFmtId="166" fontId="9" fillId="0" borderId="1" xfId="2" applyFont="1" applyBorder="1" applyAlignment="1">
      <alignment horizontal="center"/>
    </xf>
    <xf numFmtId="166" fontId="9" fillId="0" borderId="4" xfId="2" applyFont="1" applyBorder="1" applyAlignment="1">
      <alignment horizontal="center"/>
    </xf>
    <xf numFmtId="164" fontId="11" fillId="2" borderId="4" xfId="2" applyNumberFormat="1" applyFont="1" applyFill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/>
    </xf>
    <xf numFmtId="166" fontId="14" fillId="0" borderId="0" xfId="2" applyFont="1" applyAlignment="1">
      <alignment horizontal="center"/>
    </xf>
    <xf numFmtId="166" fontId="9" fillId="3" borderId="1" xfId="2" applyFont="1" applyFill="1" applyBorder="1" applyAlignment="1">
      <alignment horizontal="center"/>
    </xf>
    <xf numFmtId="166" fontId="9" fillId="0" borderId="1" xfId="2" applyFont="1" applyBorder="1" applyAlignment="1">
      <alignment horizontal="left" wrapText="1"/>
    </xf>
    <xf numFmtId="166" fontId="14" fillId="0" borderId="0" xfId="2" applyFont="1" applyAlignment="1"/>
    <xf numFmtId="166" fontId="9" fillId="0" borderId="5" xfId="2" applyFont="1" applyBorder="1" applyAlignment="1">
      <alignment horizontal="center"/>
    </xf>
    <xf numFmtId="166" fontId="14" fillId="0" borderId="0" xfId="2" applyFont="1" applyAlignment="1">
      <alignment horizontal="left"/>
    </xf>
    <xf numFmtId="166" fontId="9" fillId="0" borderId="5" xfId="2" applyFont="1" applyBorder="1" applyAlignment="1">
      <alignment horizontal="left" wrapText="1"/>
    </xf>
    <xf numFmtId="164" fontId="9" fillId="0" borderId="5" xfId="2" applyNumberFormat="1" applyFont="1" applyBorder="1" applyAlignment="1">
      <alignment horizontal="center"/>
    </xf>
    <xf numFmtId="166" fontId="15" fillId="0" borderId="0" xfId="2" applyFont="1"/>
    <xf numFmtId="165" fontId="9" fillId="0" borderId="1" xfId="2" applyNumberFormat="1" applyFont="1" applyBorder="1" applyAlignment="1">
      <alignment horizontal="center" vertical="center"/>
    </xf>
    <xf numFmtId="166" fontId="9" fillId="0" borderId="6" xfId="2" applyFont="1" applyBorder="1" applyAlignment="1">
      <alignment horizontal="center"/>
    </xf>
    <xf numFmtId="166" fontId="11" fillId="2" borderId="1" xfId="2" applyFont="1" applyFill="1" applyBorder="1" applyAlignment="1">
      <alignment horizontal="center" vertical="center" wrapText="1"/>
    </xf>
    <xf numFmtId="165" fontId="9" fillId="0" borderId="1" xfId="2" applyNumberFormat="1" applyFont="1" applyBorder="1" applyAlignment="1">
      <alignment horizontal="center"/>
    </xf>
    <xf numFmtId="166" fontId="16" fillId="0" borderId="0" xfId="2" applyFont="1" applyAlignment="1">
      <alignment horizontal="center"/>
    </xf>
    <xf numFmtId="166" fontId="16" fillId="0" borderId="0" xfId="2" applyFont="1"/>
    <xf numFmtId="166" fontId="9" fillId="0" borderId="1" xfId="2" applyFont="1" applyBorder="1" applyAlignment="1">
      <alignment horizontal="left" vertical="center"/>
    </xf>
    <xf numFmtId="166" fontId="9" fillId="0" borderId="1" xfId="2" applyFont="1" applyBorder="1" applyAlignment="1">
      <alignment vertical="center" wrapText="1"/>
    </xf>
    <xf numFmtId="166" fontId="9" fillId="0" borderId="0" xfId="2" applyFont="1" applyAlignment="1">
      <alignment horizontal="center"/>
    </xf>
    <xf numFmtId="166" fontId="9" fillId="0" borderId="7" xfId="2" applyFont="1" applyBorder="1" applyAlignment="1">
      <alignment horizontal="center"/>
    </xf>
    <xf numFmtId="166" fontId="9" fillId="0" borderId="0" xfId="2" applyFont="1" applyAlignment="1">
      <alignment horizontal="left"/>
    </xf>
    <xf numFmtId="164" fontId="1" fillId="0" borderId="0" xfId="2" applyNumberFormat="1"/>
    <xf numFmtId="166" fontId="10" fillId="0" borderId="0" xfId="2" applyFont="1" applyAlignment="1">
      <alignment horizontal="center"/>
    </xf>
    <xf numFmtId="166" fontId="9" fillId="0" borderId="8" xfId="2" applyFont="1" applyBorder="1" applyAlignment="1">
      <alignment horizontal="center"/>
    </xf>
    <xf numFmtId="164" fontId="10" fillId="0" borderId="0" xfId="2" applyNumberFormat="1" applyFont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center"/>
    </xf>
  </cellXfs>
  <cellStyles count="10">
    <cellStyle name="Excel Built-in Normal" xfId="2"/>
    <cellStyle name="Heading" xfId="3"/>
    <cellStyle name="Heading 1" xfId="1" builtinId="16" customBuiltin="1"/>
    <cellStyle name="Heading1" xfId="4"/>
    <cellStyle name="Heading1 1" xfId="5"/>
    <cellStyle name="Normal" xfId="0" builtinId="0" customBuiltin="1"/>
    <cellStyle name="Result" xfId="6"/>
    <cellStyle name="Result 1" xfId="7"/>
    <cellStyle name="Result2" xfId="8"/>
    <cellStyle name="Result2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8"/>
  <sheetViews>
    <sheetView tabSelected="1" topLeftCell="A34" workbookViewId="0">
      <selection activeCell="K21" sqref="K21"/>
    </sheetView>
  </sheetViews>
  <sheetFormatPr defaultRowHeight="14.1"/>
  <cols>
    <col min="1" max="1" width="8.125" style="53" customWidth="1"/>
    <col min="2" max="2" width="4.125" style="51" customWidth="1"/>
    <col min="3" max="3" width="4.625" style="51" customWidth="1"/>
    <col min="4" max="4" width="37.125" style="51" customWidth="1"/>
    <col min="5" max="5" width="6.125" style="53" customWidth="1"/>
    <col min="6" max="6" width="1.25" style="1" customWidth="1"/>
    <col min="7" max="256" width="8.25" style="1" customWidth="1"/>
    <col min="257" max="1024" width="11" style="1" customWidth="1"/>
  </cols>
  <sheetData>
    <row r="1" spans="1:6" ht="15">
      <c r="A1" s="54" t="s">
        <v>0</v>
      </c>
      <c r="B1" s="54"/>
      <c r="C1" s="54"/>
      <c r="D1" s="54"/>
      <c r="E1" s="54"/>
    </row>
    <row r="2" spans="1:6" s="2" customFormat="1" ht="18">
      <c r="A2" s="55" t="s">
        <v>1</v>
      </c>
      <c r="B2" s="55"/>
      <c r="C2" s="55"/>
      <c r="D2" s="55"/>
      <c r="E2" s="55"/>
    </row>
    <row r="3" spans="1:6" s="3" customFormat="1" ht="15">
      <c r="A3" s="54" t="s">
        <v>2</v>
      </c>
      <c r="B3" s="54"/>
      <c r="C3" s="54"/>
      <c r="D3" s="54"/>
      <c r="E3" s="54"/>
    </row>
    <row r="4" spans="1:6" s="3" customFormat="1" ht="15">
      <c r="A4" s="54" t="s">
        <v>3</v>
      </c>
      <c r="B4" s="54"/>
      <c r="C4" s="54"/>
      <c r="D4" s="54"/>
      <c r="E4" s="54"/>
    </row>
    <row r="5" spans="1:6" ht="47.25" customHeight="1">
      <c r="A5" s="4" t="s">
        <v>4</v>
      </c>
      <c r="B5" s="5" t="s">
        <v>5</v>
      </c>
      <c r="C5" s="5" t="s">
        <v>6</v>
      </c>
      <c r="D5" s="6" t="s">
        <v>7</v>
      </c>
      <c r="E5" s="4" t="s">
        <v>8</v>
      </c>
    </row>
    <row r="6" spans="1:6" s="3" customFormat="1" ht="25.5" customHeight="1">
      <c r="A6" s="7">
        <v>0</v>
      </c>
      <c r="B6" s="8"/>
      <c r="C6" s="9" t="s">
        <v>9</v>
      </c>
      <c r="D6" s="10" t="s">
        <v>10</v>
      </c>
      <c r="E6" s="11">
        <v>0.1</v>
      </c>
      <c r="F6" s="12" t="s">
        <v>11</v>
      </c>
    </row>
    <row r="7" spans="1:6" s="3" customFormat="1" ht="25.5" customHeight="1">
      <c r="A7" s="7">
        <f t="shared" ref="A7:A29" si="0">+A6+E6</f>
        <v>0.1</v>
      </c>
      <c r="B7" s="8" t="s">
        <v>12</v>
      </c>
      <c r="C7" s="9" t="s">
        <v>13</v>
      </c>
      <c r="D7" s="13" t="s">
        <v>14</v>
      </c>
      <c r="E7" s="11">
        <v>0.1</v>
      </c>
      <c r="F7" s="12"/>
    </row>
    <row r="8" spans="1:6" s="3" customFormat="1" ht="15">
      <c r="A8" s="14">
        <f t="shared" si="0"/>
        <v>0.2</v>
      </c>
      <c r="B8" s="15" t="s">
        <v>12</v>
      </c>
      <c r="C8" s="15" t="s">
        <v>15</v>
      </c>
      <c r="D8" s="16" t="s">
        <v>16</v>
      </c>
      <c r="E8" s="14">
        <v>3.3</v>
      </c>
      <c r="F8" s="17" t="s">
        <v>17</v>
      </c>
    </row>
    <row r="9" spans="1:6" s="21" customFormat="1" ht="15">
      <c r="A9" s="14">
        <f t="shared" si="0"/>
        <v>3.5</v>
      </c>
      <c r="B9" s="18" t="s">
        <v>18</v>
      </c>
      <c r="C9" s="18" t="s">
        <v>13</v>
      </c>
      <c r="D9" s="19" t="s">
        <v>19</v>
      </c>
      <c r="E9" s="18">
        <v>1</v>
      </c>
      <c r="F9" s="20" t="s">
        <v>20</v>
      </c>
    </row>
    <row r="10" spans="1:6" s="21" customFormat="1" ht="15">
      <c r="A10" s="14">
        <f t="shared" si="0"/>
        <v>4.5</v>
      </c>
      <c r="B10" s="18" t="s">
        <v>12</v>
      </c>
      <c r="C10" s="18" t="s">
        <v>13</v>
      </c>
      <c r="D10" s="19" t="s">
        <v>21</v>
      </c>
      <c r="E10" s="18">
        <v>0.5</v>
      </c>
      <c r="F10" s="20" t="s">
        <v>22</v>
      </c>
    </row>
    <row r="11" spans="1:6" s="21" customFormat="1" ht="15">
      <c r="A11" s="14">
        <f t="shared" si="0"/>
        <v>5</v>
      </c>
      <c r="B11" s="18" t="s">
        <v>12</v>
      </c>
      <c r="C11" s="18" t="s">
        <v>13</v>
      </c>
      <c r="D11" s="16" t="s">
        <v>23</v>
      </c>
      <c r="E11" s="18">
        <v>7.5</v>
      </c>
      <c r="F11" s="22" t="s">
        <v>24</v>
      </c>
    </row>
    <row r="12" spans="1:6" s="21" customFormat="1" ht="15">
      <c r="A12" s="14">
        <f t="shared" si="0"/>
        <v>12.5</v>
      </c>
      <c r="B12" s="18" t="s">
        <v>18</v>
      </c>
      <c r="C12" s="18" t="s">
        <v>25</v>
      </c>
      <c r="D12" s="19" t="s">
        <v>26</v>
      </c>
      <c r="E12" s="18">
        <v>1.5</v>
      </c>
      <c r="F12" s="23" t="s">
        <v>27</v>
      </c>
    </row>
    <row r="13" spans="1:6" s="3" customFormat="1" ht="15">
      <c r="A13" s="14">
        <f t="shared" si="0"/>
        <v>14</v>
      </c>
      <c r="B13" s="14" t="s">
        <v>28</v>
      </c>
      <c r="C13" s="14" t="s">
        <v>9</v>
      </c>
      <c r="D13" s="24" t="s">
        <v>29</v>
      </c>
      <c r="E13" s="14">
        <v>2.1</v>
      </c>
      <c r="F13" s="25" t="s">
        <v>30</v>
      </c>
    </row>
    <row r="14" spans="1:6" s="3" customFormat="1" ht="15">
      <c r="A14" s="14">
        <f t="shared" si="0"/>
        <v>16.100000000000001</v>
      </c>
      <c r="B14" s="14" t="s">
        <v>12</v>
      </c>
      <c r="C14" s="14" t="s">
        <v>13</v>
      </c>
      <c r="D14" s="24" t="s">
        <v>31</v>
      </c>
      <c r="E14" s="14">
        <v>0.4</v>
      </c>
      <c r="F14" s="25" t="s">
        <v>32</v>
      </c>
    </row>
    <row r="15" spans="1:6" s="3" customFormat="1" ht="15">
      <c r="A15" s="14">
        <f t="shared" si="0"/>
        <v>16.5</v>
      </c>
      <c r="B15" s="14" t="s">
        <v>18</v>
      </c>
      <c r="C15" s="14" t="s">
        <v>9</v>
      </c>
      <c r="D15" s="24" t="s">
        <v>33</v>
      </c>
      <c r="E15" s="14">
        <v>0.7</v>
      </c>
      <c r="F15" s="25" t="s">
        <v>34</v>
      </c>
    </row>
    <row r="16" spans="1:6" s="3" customFormat="1" ht="15">
      <c r="A16" s="14">
        <f t="shared" si="0"/>
        <v>17.2</v>
      </c>
      <c r="B16" s="14" t="s">
        <v>12</v>
      </c>
      <c r="C16" s="14" t="s">
        <v>13</v>
      </c>
      <c r="D16" s="24" t="s">
        <v>35</v>
      </c>
      <c r="E16" s="14">
        <v>0.2</v>
      </c>
      <c r="F16" s="25" t="s">
        <v>36</v>
      </c>
    </row>
    <row r="17" spans="1:6" s="3" customFormat="1" ht="15">
      <c r="A17" s="14">
        <f t="shared" si="0"/>
        <v>17.399999999999999</v>
      </c>
      <c r="B17" s="14"/>
      <c r="C17" s="14"/>
      <c r="D17" s="24" t="s">
        <v>37</v>
      </c>
      <c r="E17" s="14">
        <v>1.8</v>
      </c>
      <c r="F17" s="25" t="s">
        <v>38</v>
      </c>
    </row>
    <row r="18" spans="1:6" s="3" customFormat="1" ht="15">
      <c r="A18" s="14">
        <f t="shared" si="0"/>
        <v>19.2</v>
      </c>
      <c r="B18" s="14" t="s">
        <v>18</v>
      </c>
      <c r="C18" s="14" t="s">
        <v>39</v>
      </c>
      <c r="D18" s="24" t="s">
        <v>40</v>
      </c>
      <c r="E18" s="14">
        <v>0.4</v>
      </c>
      <c r="F18" s="25" t="s">
        <v>41</v>
      </c>
    </row>
    <row r="19" spans="1:6" s="3" customFormat="1" ht="15">
      <c r="A19" s="14">
        <f t="shared" si="0"/>
        <v>19.599999999999998</v>
      </c>
      <c r="B19" s="14" t="s">
        <v>28</v>
      </c>
      <c r="C19" s="14" t="s">
        <v>25</v>
      </c>
      <c r="D19" s="24" t="s">
        <v>42</v>
      </c>
      <c r="E19" s="14">
        <v>1</v>
      </c>
      <c r="F19" s="25" t="s">
        <v>43</v>
      </c>
    </row>
    <row r="20" spans="1:6" s="3" customFormat="1" ht="15">
      <c r="A20" s="14">
        <f t="shared" si="0"/>
        <v>20.599999999999998</v>
      </c>
      <c r="B20" s="14" t="s">
        <v>44</v>
      </c>
      <c r="C20" s="14" t="s">
        <v>13</v>
      </c>
      <c r="D20" s="24" t="s">
        <v>45</v>
      </c>
      <c r="E20" s="14">
        <v>0.6</v>
      </c>
      <c r="F20" s="25" t="s">
        <v>46</v>
      </c>
    </row>
    <row r="21" spans="1:6" s="3" customFormat="1" ht="15">
      <c r="A21" s="14">
        <f t="shared" si="0"/>
        <v>21.2</v>
      </c>
      <c r="B21" s="14" t="s">
        <v>18</v>
      </c>
      <c r="C21" s="14" t="s">
        <v>13</v>
      </c>
      <c r="D21" s="24" t="s">
        <v>47</v>
      </c>
      <c r="E21" s="14">
        <v>51.5</v>
      </c>
    </row>
    <row r="22" spans="1:6" s="3" customFormat="1" ht="25.5" customHeight="1">
      <c r="A22" s="14">
        <f t="shared" si="0"/>
        <v>72.7</v>
      </c>
      <c r="B22" s="26"/>
      <c r="C22" s="27"/>
      <c r="D22" s="28" t="s">
        <v>48</v>
      </c>
      <c r="E22" s="29"/>
      <c r="F22" s="30"/>
    </row>
    <row r="23" spans="1:6" s="3" customFormat="1" ht="15">
      <c r="A23" s="14">
        <f t="shared" si="0"/>
        <v>72.7</v>
      </c>
      <c r="B23" s="31" t="s">
        <v>49</v>
      </c>
      <c r="C23" s="31" t="s">
        <v>39</v>
      </c>
      <c r="D23" s="32" t="s">
        <v>47</v>
      </c>
      <c r="E23" s="29">
        <v>13.5</v>
      </c>
      <c r="F23" s="33" t="s">
        <v>50</v>
      </c>
    </row>
    <row r="24" spans="1:6" s="3" customFormat="1" ht="15">
      <c r="A24" s="14">
        <f t="shared" si="0"/>
        <v>86.2</v>
      </c>
      <c r="B24" s="34" t="s">
        <v>18</v>
      </c>
      <c r="C24" s="34" t="s">
        <v>51</v>
      </c>
      <c r="D24" s="32" t="s">
        <v>42</v>
      </c>
      <c r="E24" s="29">
        <v>0.6</v>
      </c>
      <c r="F24" s="35" t="s">
        <v>52</v>
      </c>
    </row>
    <row r="25" spans="1:6" s="3" customFormat="1" ht="15">
      <c r="A25" s="14">
        <f t="shared" si="0"/>
        <v>86.8</v>
      </c>
      <c r="B25" s="34" t="s">
        <v>12</v>
      </c>
      <c r="C25" s="34" t="s">
        <v>9</v>
      </c>
      <c r="D25" s="36" t="s">
        <v>53</v>
      </c>
      <c r="E25" s="37">
        <v>1.1000000000000001</v>
      </c>
      <c r="F25" s="30" t="s">
        <v>54</v>
      </c>
    </row>
    <row r="26" spans="1:6" s="3" customFormat="1" ht="15">
      <c r="A26" s="14">
        <f t="shared" si="0"/>
        <v>87.899999999999991</v>
      </c>
      <c r="B26" s="26" t="s">
        <v>18</v>
      </c>
      <c r="C26" s="26" t="s">
        <v>39</v>
      </c>
      <c r="D26" s="32" t="s">
        <v>55</v>
      </c>
      <c r="E26" s="29">
        <v>5.6</v>
      </c>
      <c r="F26" s="35" t="s">
        <v>56</v>
      </c>
    </row>
    <row r="27" spans="1:6" s="3" customFormat="1" ht="15">
      <c r="A27" s="14">
        <f t="shared" si="0"/>
        <v>93.499999999999986</v>
      </c>
      <c r="B27" s="26" t="s">
        <v>18</v>
      </c>
      <c r="C27" s="26" t="s">
        <v>39</v>
      </c>
      <c r="D27" s="32" t="s">
        <v>55</v>
      </c>
      <c r="E27" s="29">
        <v>5.5</v>
      </c>
      <c r="F27" s="35"/>
    </row>
    <row r="28" spans="1:6" s="3" customFormat="1" ht="15">
      <c r="A28" s="14">
        <f t="shared" si="0"/>
        <v>98.999999999999986</v>
      </c>
      <c r="B28" s="26" t="s">
        <v>18</v>
      </c>
      <c r="C28" s="26" t="s">
        <v>51</v>
      </c>
      <c r="D28" s="32" t="s">
        <v>57</v>
      </c>
      <c r="E28" s="29">
        <v>0.4</v>
      </c>
      <c r="F28" s="38"/>
    </row>
    <row r="29" spans="1:6" s="3" customFormat="1" ht="15">
      <c r="A29" s="14">
        <f t="shared" si="0"/>
        <v>99.399999999999991</v>
      </c>
      <c r="B29" s="26" t="s">
        <v>12</v>
      </c>
      <c r="C29" s="26" t="s">
        <v>9</v>
      </c>
      <c r="D29" s="32" t="s">
        <v>58</v>
      </c>
      <c r="E29" s="29">
        <v>0.6</v>
      </c>
      <c r="F29" s="38"/>
    </row>
    <row r="30" spans="1:6" s="3" customFormat="1" ht="15">
      <c r="A30" s="14">
        <f>+A29 + E29</f>
        <v>99.999999999999986</v>
      </c>
      <c r="B30" s="26" t="s">
        <v>18</v>
      </c>
      <c r="C30" s="26"/>
      <c r="D30" s="32" t="s">
        <v>58</v>
      </c>
      <c r="E30" s="29">
        <v>0.4</v>
      </c>
      <c r="F30" s="38"/>
    </row>
    <row r="31" spans="1:6" s="3" customFormat="1" ht="15">
      <c r="A31" s="14">
        <f>+A30+E30</f>
        <v>100.39999999999999</v>
      </c>
      <c r="B31" s="26" t="s">
        <v>18</v>
      </c>
      <c r="C31" s="26" t="s">
        <v>51</v>
      </c>
      <c r="D31" s="32" t="s">
        <v>59</v>
      </c>
      <c r="E31" s="29">
        <v>2.2999999999999998</v>
      </c>
      <c r="F31" s="38"/>
    </row>
    <row r="32" spans="1:6" s="3" customFormat="1" ht="15">
      <c r="A32" s="14">
        <f>+A31+E31</f>
        <v>102.69999999999999</v>
      </c>
      <c r="B32" s="26" t="s">
        <v>12</v>
      </c>
      <c r="C32" s="26" t="s">
        <v>9</v>
      </c>
      <c r="D32" s="32" t="s">
        <v>60</v>
      </c>
      <c r="E32" s="29">
        <v>1.6</v>
      </c>
      <c r="F32" s="38"/>
    </row>
    <row r="33" spans="1:6" s="3" customFormat="1" ht="15">
      <c r="A33" s="14">
        <f>+A32+E32</f>
        <v>104.29999999999998</v>
      </c>
      <c r="B33" s="26" t="s">
        <v>18</v>
      </c>
      <c r="C33" s="26" t="s">
        <v>61</v>
      </c>
      <c r="D33" s="32" t="s">
        <v>62</v>
      </c>
      <c r="E33" s="29">
        <v>3.1</v>
      </c>
      <c r="F33" s="38"/>
    </row>
    <row r="34" spans="1:6" s="3" customFormat="1" ht="15">
      <c r="A34" s="14">
        <f>+A33+E33</f>
        <v>107.39999999999998</v>
      </c>
      <c r="B34" s="26" t="s">
        <v>12</v>
      </c>
      <c r="C34" s="26" t="s">
        <v>9</v>
      </c>
      <c r="D34" s="32" t="s">
        <v>63</v>
      </c>
      <c r="E34" s="29">
        <v>7.5</v>
      </c>
      <c r="F34" s="38"/>
    </row>
    <row r="35" spans="1:6" s="3" customFormat="1" ht="29.25" customHeight="1">
      <c r="A35" s="39">
        <f>+A34 + E34</f>
        <v>114.89999999999998</v>
      </c>
      <c r="B35" s="40"/>
      <c r="C35" s="26"/>
      <c r="D35" s="41" t="s">
        <v>64</v>
      </c>
      <c r="E35" s="42"/>
      <c r="F35" s="38"/>
    </row>
    <row r="36" spans="1:6" s="3" customFormat="1" ht="15.4" customHeight="1">
      <c r="A36" s="14">
        <f>+A34+E34</f>
        <v>114.89999999999998</v>
      </c>
      <c r="B36" s="15" t="s">
        <v>18</v>
      </c>
      <c r="C36" s="15" t="s">
        <v>15</v>
      </c>
      <c r="D36" s="16" t="s">
        <v>65</v>
      </c>
      <c r="E36" s="14">
        <v>0.5</v>
      </c>
      <c r="F36" s="20" t="s">
        <v>66</v>
      </c>
    </row>
    <row r="37" spans="1:6" s="3" customFormat="1" ht="15.4" customHeight="1">
      <c r="A37" s="14">
        <f>+A36 +E36</f>
        <v>115.39999999999998</v>
      </c>
      <c r="B37" s="15" t="s">
        <v>18</v>
      </c>
      <c r="C37" s="15" t="s">
        <v>15</v>
      </c>
      <c r="D37" s="16" t="s">
        <v>67</v>
      </c>
      <c r="E37" s="14">
        <v>0.6</v>
      </c>
      <c r="F37" s="20"/>
    </row>
    <row r="38" spans="1:6" s="3" customFormat="1" ht="15.4" customHeight="1">
      <c r="A38" s="14">
        <f t="shared" ref="A38:A45" si="1">+A37+E37</f>
        <v>115.99999999999997</v>
      </c>
      <c r="B38" s="15" t="s">
        <v>12</v>
      </c>
      <c r="C38" s="15" t="s">
        <v>51</v>
      </c>
      <c r="D38" s="16" t="s">
        <v>68</v>
      </c>
      <c r="E38" s="14">
        <v>0.1</v>
      </c>
      <c r="F38" s="20"/>
    </row>
    <row r="39" spans="1:6" s="3" customFormat="1" ht="15">
      <c r="A39" s="14">
        <f t="shared" si="1"/>
        <v>116.09999999999997</v>
      </c>
      <c r="B39" s="15" t="s">
        <v>18</v>
      </c>
      <c r="C39" s="15" t="s">
        <v>15</v>
      </c>
      <c r="D39" s="16" t="s">
        <v>69</v>
      </c>
      <c r="E39" s="14">
        <v>1</v>
      </c>
      <c r="F39" s="20" t="s">
        <v>70</v>
      </c>
    </row>
    <row r="40" spans="1:6" s="3" customFormat="1" ht="15">
      <c r="A40" s="14">
        <f t="shared" si="1"/>
        <v>117.09999999999997</v>
      </c>
      <c r="B40" s="15" t="s">
        <v>12</v>
      </c>
      <c r="C40" s="15" t="s">
        <v>51</v>
      </c>
      <c r="D40" s="16" t="s">
        <v>71</v>
      </c>
      <c r="E40" s="14">
        <v>6.6</v>
      </c>
      <c r="F40" s="20" t="s">
        <v>72</v>
      </c>
    </row>
    <row r="41" spans="1:6" s="3" customFormat="1" ht="15">
      <c r="A41" s="14">
        <f t="shared" si="1"/>
        <v>123.69999999999996</v>
      </c>
      <c r="B41" s="15" t="s">
        <v>18</v>
      </c>
      <c r="C41" s="15" t="s">
        <v>13</v>
      </c>
      <c r="D41" s="16" t="s">
        <v>73</v>
      </c>
      <c r="E41" s="14">
        <v>0.8</v>
      </c>
      <c r="F41" s="20" t="s">
        <v>74</v>
      </c>
    </row>
    <row r="42" spans="1:6" s="3" customFormat="1" ht="15">
      <c r="A42" s="14">
        <f t="shared" si="1"/>
        <v>124.49999999999996</v>
      </c>
      <c r="B42" s="15" t="s">
        <v>28</v>
      </c>
      <c r="C42" s="15" t="s">
        <v>13</v>
      </c>
      <c r="D42" s="16" t="s">
        <v>75</v>
      </c>
      <c r="E42" s="14">
        <v>1.7</v>
      </c>
      <c r="F42" s="20" t="s">
        <v>76</v>
      </c>
    </row>
    <row r="43" spans="1:6" s="3" customFormat="1" ht="15">
      <c r="A43" s="14">
        <f t="shared" si="1"/>
        <v>126.19999999999996</v>
      </c>
      <c r="B43" s="15" t="s">
        <v>12</v>
      </c>
      <c r="C43" s="15" t="s">
        <v>15</v>
      </c>
      <c r="D43" s="16" t="s">
        <v>63</v>
      </c>
      <c r="E43" s="14">
        <v>26.2</v>
      </c>
      <c r="F43" s="20" t="s">
        <v>77</v>
      </c>
    </row>
    <row r="44" spans="1:6" s="3" customFormat="1" ht="15">
      <c r="A44" s="14">
        <f t="shared" si="1"/>
        <v>152.39999999999995</v>
      </c>
      <c r="B44" s="15" t="s">
        <v>44</v>
      </c>
      <c r="C44" s="15" t="s">
        <v>15</v>
      </c>
      <c r="D44" s="16" t="s">
        <v>78</v>
      </c>
      <c r="E44" s="14">
        <v>4.0999999999999996</v>
      </c>
      <c r="F44" s="20" t="s">
        <v>79</v>
      </c>
    </row>
    <row r="45" spans="1:6" s="3" customFormat="1" ht="15">
      <c r="A45" s="14">
        <f t="shared" si="1"/>
        <v>156.49999999999994</v>
      </c>
      <c r="B45" s="15" t="s">
        <v>12</v>
      </c>
      <c r="C45" s="15" t="s">
        <v>51</v>
      </c>
      <c r="D45" s="16" t="s">
        <v>80</v>
      </c>
      <c r="E45" s="14">
        <v>0.5</v>
      </c>
      <c r="F45" s="43" t="s">
        <v>81</v>
      </c>
    </row>
    <row r="46" spans="1:6" s="3" customFormat="1" ht="15">
      <c r="A46" s="14">
        <f>A45 + E45</f>
        <v>156.99999999999994</v>
      </c>
      <c r="B46" s="15" t="s">
        <v>18</v>
      </c>
      <c r="C46" s="15" t="s">
        <v>15</v>
      </c>
      <c r="D46" s="16" t="s">
        <v>82</v>
      </c>
      <c r="E46" s="14">
        <v>2.7</v>
      </c>
      <c r="F46" s="43"/>
    </row>
    <row r="47" spans="1:6" s="3" customFormat="1" ht="15">
      <c r="A47" s="14">
        <f>+A46+E46</f>
        <v>159.69999999999993</v>
      </c>
      <c r="B47" s="15" t="s">
        <v>18</v>
      </c>
      <c r="C47" s="15" t="s">
        <v>15</v>
      </c>
      <c r="D47" s="16" t="s">
        <v>83</v>
      </c>
      <c r="E47" s="14">
        <v>1.1000000000000001</v>
      </c>
      <c r="F47" s="44" t="s">
        <v>84</v>
      </c>
    </row>
    <row r="48" spans="1:6" s="3" customFormat="1" ht="15">
      <c r="A48" s="14">
        <f>+A47+E47</f>
        <v>160.79999999999993</v>
      </c>
      <c r="B48" s="15" t="s">
        <v>49</v>
      </c>
      <c r="C48" s="15" t="s">
        <v>15</v>
      </c>
      <c r="D48" s="45" t="s">
        <v>85</v>
      </c>
      <c r="E48" s="14">
        <v>16.8</v>
      </c>
      <c r="F48" s="44" t="s">
        <v>86</v>
      </c>
    </row>
    <row r="49" spans="1:6" s="3" customFormat="1" ht="15">
      <c r="A49" s="14">
        <f>+A48+E48</f>
        <v>177.59999999999994</v>
      </c>
      <c r="B49" s="15" t="s">
        <v>12</v>
      </c>
      <c r="C49" s="15" t="s">
        <v>51</v>
      </c>
      <c r="D49" s="45" t="s">
        <v>87</v>
      </c>
      <c r="E49" s="29">
        <v>1.4</v>
      </c>
      <c r="F49" s="44" t="s">
        <v>88</v>
      </c>
    </row>
    <row r="50" spans="1:6" s="3" customFormat="1" ht="15">
      <c r="A50" s="14">
        <f>+A49+E49</f>
        <v>178.99999999999994</v>
      </c>
      <c r="B50" s="15" t="s">
        <v>18</v>
      </c>
      <c r="C50" s="15" t="s">
        <v>15</v>
      </c>
      <c r="D50" s="45" t="s">
        <v>89</v>
      </c>
      <c r="E50" s="14">
        <v>9.4</v>
      </c>
      <c r="F50" s="20" t="s">
        <v>90</v>
      </c>
    </row>
    <row r="51" spans="1:6" s="3" customFormat="1" ht="15.4" customHeight="1">
      <c r="A51" s="14">
        <f>+A50 +E50</f>
        <v>188.39999999999995</v>
      </c>
      <c r="B51" s="15" t="s">
        <v>12</v>
      </c>
      <c r="C51" s="15" t="s">
        <v>15</v>
      </c>
      <c r="D51" s="46" t="s">
        <v>91</v>
      </c>
      <c r="E51" s="14">
        <v>0.7</v>
      </c>
      <c r="F51" s="20" t="s">
        <v>92</v>
      </c>
    </row>
    <row r="52" spans="1:6" s="3" customFormat="1" ht="15">
      <c r="A52" s="14">
        <f>+A51+E51</f>
        <v>189.09999999999994</v>
      </c>
      <c r="B52" s="15" t="s">
        <v>12</v>
      </c>
      <c r="C52" s="15" t="s">
        <v>51</v>
      </c>
      <c r="D52" s="16" t="s">
        <v>93</v>
      </c>
      <c r="E52" s="14">
        <v>0.2</v>
      </c>
      <c r="F52" s="17" t="s">
        <v>94</v>
      </c>
    </row>
    <row r="53" spans="1:6" s="3" customFormat="1" ht="15">
      <c r="A53" s="14">
        <f>+A52+E52</f>
        <v>189.29999999999993</v>
      </c>
      <c r="B53" s="15" t="s">
        <v>18</v>
      </c>
      <c r="C53" s="15" t="s">
        <v>15</v>
      </c>
      <c r="D53" s="16" t="s">
        <v>95</v>
      </c>
      <c r="E53" s="14">
        <v>1.4</v>
      </c>
      <c r="F53" s="17"/>
    </row>
    <row r="54" spans="1:6" s="3" customFormat="1" ht="30">
      <c r="A54" s="14">
        <f>+A53+E53</f>
        <v>190.69999999999993</v>
      </c>
      <c r="B54" s="15" t="s">
        <v>18</v>
      </c>
      <c r="C54" s="15" t="s">
        <v>13</v>
      </c>
      <c r="D54" s="16" t="s">
        <v>96</v>
      </c>
      <c r="E54" s="14">
        <v>0.8</v>
      </c>
      <c r="F54" s="17"/>
    </row>
    <row r="55" spans="1:6" s="3" customFormat="1" ht="15">
      <c r="A55" s="14">
        <f>+A54+E54</f>
        <v>191.49999999999994</v>
      </c>
      <c r="B55" s="15" t="s">
        <v>12</v>
      </c>
      <c r="C55" s="15" t="s">
        <v>15</v>
      </c>
      <c r="D55" s="16" t="s">
        <v>42</v>
      </c>
      <c r="E55" s="14">
        <v>4.5</v>
      </c>
      <c r="F55" s="17" t="s">
        <v>97</v>
      </c>
    </row>
    <row r="56" spans="1:6" s="3" customFormat="1" ht="15">
      <c r="A56" s="14">
        <f>+A55+E55</f>
        <v>195.99999999999994</v>
      </c>
      <c r="B56" s="15" t="s">
        <v>12</v>
      </c>
      <c r="C56" s="15" t="s">
        <v>51</v>
      </c>
      <c r="D56" s="16" t="s">
        <v>98</v>
      </c>
      <c r="E56" s="14">
        <v>1.2</v>
      </c>
      <c r="F56" s="17"/>
    </row>
    <row r="57" spans="1:6" s="3" customFormat="1" ht="29.25" customHeight="1">
      <c r="A57" s="39">
        <f>+A56 + E56</f>
        <v>197.19999999999993</v>
      </c>
      <c r="B57" s="40"/>
      <c r="C57" s="26"/>
      <c r="D57" s="41" t="s">
        <v>99</v>
      </c>
      <c r="E57" s="42"/>
      <c r="F57" s="38"/>
    </row>
    <row r="58" spans="1:6" s="3" customFormat="1" ht="15">
      <c r="A58" s="14">
        <f>+A56 +E56</f>
        <v>197.19999999999993</v>
      </c>
      <c r="B58" s="15" t="s">
        <v>18</v>
      </c>
      <c r="C58" s="15" t="s">
        <v>15</v>
      </c>
      <c r="D58" s="16" t="s">
        <v>100</v>
      </c>
      <c r="E58" s="14">
        <v>6.3</v>
      </c>
      <c r="F58" s="17"/>
    </row>
    <row r="59" spans="1:6" s="3" customFormat="1" ht="15">
      <c r="A59" s="14">
        <f>+A58+E58</f>
        <v>203.49999999999994</v>
      </c>
      <c r="B59" s="15" t="s">
        <v>12</v>
      </c>
      <c r="C59" s="15" t="s">
        <v>15</v>
      </c>
      <c r="D59" s="16" t="s">
        <v>101</v>
      </c>
      <c r="E59" s="14">
        <v>1</v>
      </c>
      <c r="F59" s="17"/>
    </row>
    <row r="60" spans="1:6" s="3" customFormat="1" ht="15">
      <c r="A60" s="14">
        <f>A59 + E59</f>
        <v>204.49999999999994</v>
      </c>
      <c r="B60" s="15" t="s">
        <v>18</v>
      </c>
      <c r="C60" s="15" t="s">
        <v>13</v>
      </c>
      <c r="D60" s="16" t="s">
        <v>102</v>
      </c>
      <c r="E60" s="14">
        <v>0.7</v>
      </c>
      <c r="F60" s="17"/>
    </row>
    <row r="61" spans="1:6" s="3" customFormat="1" ht="15">
      <c r="A61" s="14">
        <f>A60 + E60</f>
        <v>205.19999999999993</v>
      </c>
      <c r="B61" s="15" t="s">
        <v>12</v>
      </c>
      <c r="C61" s="15" t="s">
        <v>15</v>
      </c>
      <c r="D61" s="16" t="s">
        <v>103</v>
      </c>
      <c r="E61" s="14">
        <v>0.8</v>
      </c>
      <c r="F61" s="17"/>
    </row>
    <row r="62" spans="1:6" s="3" customFormat="1" ht="15">
      <c r="A62" s="14">
        <f>+A61+E61</f>
        <v>205.99999999999994</v>
      </c>
      <c r="B62" s="15" t="s">
        <v>18</v>
      </c>
      <c r="C62" s="15" t="s">
        <v>13</v>
      </c>
      <c r="D62" s="16" t="s">
        <v>14</v>
      </c>
      <c r="E62" s="14">
        <v>1.2</v>
      </c>
      <c r="F62" s="17"/>
    </row>
    <row r="63" spans="1:6" s="47" customFormat="1" ht="15">
      <c r="A63" s="14">
        <f>+A62+E62</f>
        <v>207.19999999999993</v>
      </c>
      <c r="B63" s="47" t="s">
        <v>12</v>
      </c>
      <c r="C63" s="48" t="s">
        <v>15</v>
      </c>
      <c r="D63" s="49" t="s">
        <v>104</v>
      </c>
      <c r="E63" s="29">
        <v>0.1</v>
      </c>
    </row>
    <row r="64" spans="1:6" s="3" customFormat="1" ht="29.25" customHeight="1">
      <c r="A64" s="39">
        <f>A63 + E63</f>
        <v>207.29999999999993</v>
      </c>
      <c r="B64" s="40"/>
      <c r="C64" s="26"/>
      <c r="D64" s="41" t="s">
        <v>105</v>
      </c>
      <c r="E64" s="42"/>
      <c r="F64" s="38"/>
    </row>
    <row r="65" spans="1:5" ht="30.6" customHeight="1">
      <c r="A65" s="50"/>
      <c r="D65" s="51" t="s">
        <v>106</v>
      </c>
      <c r="E65" s="50"/>
    </row>
    <row r="66" spans="1:5" ht="14.25">
      <c r="A66" s="50"/>
      <c r="D66" s="51" t="s">
        <v>107</v>
      </c>
      <c r="E66" s="50"/>
    </row>
    <row r="67" spans="1:5" ht="14.25">
      <c r="A67" s="50"/>
      <c r="E67" s="50"/>
    </row>
    <row r="68" spans="1:5" ht="14.25">
      <c r="A68" s="50"/>
      <c r="E68" s="50"/>
    </row>
    <row r="69" spans="1:5" ht="14.25">
      <c r="A69" s="50"/>
      <c r="E69" s="50"/>
    </row>
    <row r="70" spans="1:5" ht="14.25">
      <c r="A70" s="50"/>
      <c r="E70" s="50"/>
    </row>
    <row r="71" spans="1:5" ht="14.25">
      <c r="A71" s="50"/>
      <c r="E71" s="50"/>
    </row>
    <row r="72" spans="1:5" ht="14.25">
      <c r="A72" s="50"/>
      <c r="E72" s="50"/>
    </row>
    <row r="73" spans="1:5" ht="14.25">
      <c r="A73" s="50"/>
      <c r="E73" s="50"/>
    </row>
    <row r="74" spans="1:5" ht="14.25">
      <c r="A74" s="50"/>
      <c r="E74" s="50"/>
    </row>
    <row r="75" spans="1:5" ht="14.25">
      <c r="A75" s="50"/>
      <c r="E75" s="50"/>
    </row>
    <row r="76" spans="1:5" ht="14.25">
      <c r="A76" s="50"/>
      <c r="E76" s="50"/>
    </row>
    <row r="77" spans="1:5" ht="14.25">
      <c r="A77" s="50"/>
      <c r="E77" s="50"/>
    </row>
    <row r="78" spans="1:5" ht="14.25">
      <c r="A78" s="50"/>
      <c r="E78" s="50"/>
    </row>
    <row r="79" spans="1:5" ht="14.25">
      <c r="A79" s="50"/>
      <c r="E79" s="50"/>
    </row>
    <row r="80" spans="1:5" ht="14.25">
      <c r="A80" s="50"/>
      <c r="E80" s="50"/>
    </row>
    <row r="81" spans="1:6" ht="14.25">
      <c r="A81" s="50"/>
      <c r="E81" s="50"/>
    </row>
    <row r="82" spans="1:6" ht="14.25">
      <c r="A82" s="50"/>
      <c r="E82" s="50"/>
    </row>
    <row r="83" spans="1:6" ht="25.5" customHeight="1">
      <c r="A83" s="50"/>
      <c r="E83" s="50"/>
    </row>
    <row r="84" spans="1:6" ht="14.25">
      <c r="A84" s="50"/>
      <c r="E84" s="50"/>
    </row>
    <row r="85" spans="1:6" ht="14.25">
      <c r="A85" s="50"/>
      <c r="E85" s="50"/>
    </row>
    <row r="86" spans="1:6" ht="14.25">
      <c r="A86" s="50"/>
      <c r="E86" s="50"/>
    </row>
    <row r="87" spans="1:6" ht="14.25">
      <c r="A87" s="50"/>
      <c r="E87" s="50"/>
    </row>
    <row r="88" spans="1:6" ht="14.25">
      <c r="A88" s="50"/>
      <c r="E88" s="50"/>
    </row>
    <row r="89" spans="1:6" ht="14.25">
      <c r="A89" s="50"/>
      <c r="E89" s="50"/>
    </row>
    <row r="90" spans="1:6" ht="14.25">
      <c r="A90" s="50"/>
      <c r="E90" s="50"/>
    </row>
    <row r="91" spans="1:6" ht="14.25">
      <c r="A91" s="50"/>
      <c r="E91" s="50"/>
    </row>
    <row r="92" spans="1:6" ht="14.25">
      <c r="A92" s="50"/>
      <c r="E92" s="50"/>
    </row>
    <row r="93" spans="1:6" ht="14.25">
      <c r="A93" s="50"/>
      <c r="E93" s="50"/>
    </row>
    <row r="94" spans="1:6" ht="14.25">
      <c r="A94" s="50"/>
      <c r="E94" s="50"/>
    </row>
    <row r="95" spans="1:6" s="3" customFormat="1" ht="29.25" customHeight="1">
      <c r="A95" s="14">
        <v>205.8</v>
      </c>
      <c r="B95" s="40"/>
      <c r="C95" s="52"/>
      <c r="D95" s="41" t="s">
        <v>108</v>
      </c>
      <c r="E95" s="29"/>
      <c r="F95" s="38"/>
    </row>
    <row r="96" spans="1:6" ht="14.25">
      <c r="D96" s="51" t="s">
        <v>106</v>
      </c>
      <c r="F96" s="38"/>
    </row>
    <row r="97" spans="4:6" ht="14.25">
      <c r="D97" s="51" t="s">
        <v>109</v>
      </c>
      <c r="F97" s="38"/>
    </row>
    <row r="98" spans="4:6" ht="14.25">
      <c r="F98" s="38"/>
    </row>
  </sheetData>
  <mergeCells count="4">
    <mergeCell ref="A1:E1"/>
    <mergeCell ref="A2:E2"/>
    <mergeCell ref="A3:E3"/>
    <mergeCell ref="A4:E4"/>
  </mergeCells>
  <printOptions horizontalCentered="1"/>
  <pageMargins left="1.4999999999999998" right="1.4999999999999998" top="1.6736220472440944" bottom="0.72992125984251977" header="1.2799212598425196" footer="0.25000000000000006"/>
  <pageSetup paperSize="0" scale="90" fitToWidth="0" fitToHeight="0" pageOrder="overThenDown" orientation="portrait" horizontalDpi="0" verticalDpi="0" copies="0"/>
  <headerFooter alignWithMargins="0">
    <oddFooter xml:space="preserve">&amp;C&amp;"Arial1,Regular"&amp;8&amp;K000000BL=BEAR LEFT  BR=BEAR RIGHT  ST=STRAIGHT CO=CONTINUE  T=TURN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/>
  <cols>
    <col min="1" max="256" width="8.25" style="1" customWidth="1"/>
    <col min="257" max="1024" width="8.75" style="1" customWidth="1"/>
  </cols>
  <sheetData/>
  <pageMargins left="0.74803149606299213" right="0.74803149606299213" top="1.6429133858267717" bottom="1.6429133858267717" header="0.5" footer="0.5"/>
  <pageSetup paperSize="0" fitToWidth="0" fitToHeight="0" pageOrder="overThenDown" orientation="portrait" horizontalDpi="0" verticalDpi="0" copies="0"/>
  <headerFooter alignWithMargins="0">
    <oddHeader>&amp;C&amp;"Arial1,Regular"&amp;10&amp;K000000&amp;A</oddHeader>
    <oddFooter>&amp;C&amp;"Arial1,Regular"&amp;10&amp;K000000Page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/>
  <cols>
    <col min="1" max="256" width="8.25" style="1" customWidth="1"/>
    <col min="257" max="1024" width="8.75" style="1" customWidth="1"/>
  </cols>
  <sheetData/>
  <pageMargins left="0.74803149606299213" right="0.74803149606299213" top="1.6429133858267717" bottom="1.6429133858267717" header="0.5" footer="0.5"/>
  <pageSetup paperSize="0" fitToWidth="0" fitToHeight="0" pageOrder="overThenDown" orientation="portrait" horizontalDpi="0" verticalDpi="0" copies="0"/>
  <headerFooter alignWithMargins="0">
    <oddHeader>&amp;C&amp;"Arial1,Regular"&amp;10&amp;K000000&amp;A</oddHeader>
    <oddFooter>&amp;C&amp;"Arial1,Regular"&amp;10&amp;K000000Page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/>
  <cols>
    <col min="1" max="256" width="8.25" style="1" customWidth="1"/>
    <col min="257" max="1024" width="8.75" style="1" customWidth="1"/>
  </cols>
  <sheetData/>
  <pageMargins left="0.74803149606299213" right="0.74803149606299213" top="1.6429133858267717" bottom="1.6429133858267717" header="0.5" footer="0.5"/>
  <pageSetup paperSize="0" fitToWidth="0" fitToHeight="0" pageOrder="overThenDown" orientation="portrait" horizontalDpi="0" verticalDpi="0" copies="0"/>
  <headerFooter alignWithMargins="0">
    <oddHeader>&amp;C&amp;"Arial1,Regular"&amp;10&amp;K000000&amp;A</oddHeader>
    <oddFooter>&amp;C&amp;"Arial1,Regular"&amp;10&amp;K000000Page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/>
  <cols>
    <col min="1" max="256" width="8.25" style="1" customWidth="1"/>
    <col min="257" max="1024" width="8.75" style="1" customWidth="1"/>
  </cols>
  <sheetData/>
  <pageMargins left="0.74803149606299213" right="0.74803149606299213" top="1.6429133858267717" bottom="1.6429133858267717" header="0.5" footer="0.5"/>
  <pageSetup paperSize="0" fitToWidth="0" fitToHeight="0" pageOrder="overThenDown" orientation="portrait" horizontalDpi="0" verticalDpi="0" copies="0"/>
  <headerFooter alignWithMargins="0">
    <oddHeader>&amp;C&amp;"Arial1,Regular"&amp;10&amp;K000000&amp;A</oddHeader>
    <oddFooter>&amp;C&amp;"Arial1,Regular"&amp;10&amp;K000000Page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/>
  <cols>
    <col min="1" max="256" width="8.25" style="1" customWidth="1"/>
    <col min="257" max="1024" width="8.75" style="1" customWidth="1"/>
  </cols>
  <sheetData/>
  <pageMargins left="0.74803149606299213" right="0.74803149606299213" top="1.6429133858267717" bottom="1.6429133858267717" header="0.5" footer="0.5"/>
  <pageSetup paperSize="0" fitToWidth="0" fitToHeight="0" pageOrder="overThenDown" orientation="portrait" horizontalDpi="0" verticalDpi="0" copies="0"/>
  <headerFooter alignWithMargins="0">
    <oddHeader>&amp;C&amp;"Arial1,Regular"&amp;10&amp;K000000&amp;A</oddHeader>
    <oddFooter>&amp;C&amp;"Arial1,Regular"&amp;10&amp;K000000Page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/>
  <cols>
    <col min="1" max="256" width="8.25" style="1" customWidth="1"/>
    <col min="257" max="1024" width="8.75" style="1" customWidth="1"/>
  </cols>
  <sheetData/>
  <pageMargins left="0.74803149606299213" right="0.74803149606299213" top="1.6429133858267717" bottom="1.6429133858267717" header="0.5" footer="0.5"/>
  <pageSetup paperSize="0" fitToWidth="0" fitToHeight="0" pageOrder="overThenDown" orientation="portrait" horizontalDpi="0" verticalDpi="0" copies="0"/>
  <headerFooter alignWithMargins="0">
    <oddHeader>&amp;C&amp;"Arial1,Regular"&amp;10&amp;K000000&amp;A</oddHeader>
    <oddFooter>&amp;C&amp;"Arial1,Regular"&amp;10&amp;K000000Page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/>
  <cols>
    <col min="1" max="256" width="8.25" style="1" customWidth="1"/>
    <col min="257" max="1024" width="8.75" style="1" customWidth="1"/>
  </cols>
  <sheetData/>
  <pageMargins left="0.74803149606299213" right="0.74803149606299213" top="1.6429133858267717" bottom="1.6429133858267717" header="0.5" footer="0.5"/>
  <pageSetup paperSize="0" fitToWidth="0" fitToHeight="0" pageOrder="overThenDown" orientation="portrait" horizontalDpi="0" verticalDpi="0" copies="0"/>
  <headerFooter alignWithMargins="0">
    <oddHeader>&amp;C&amp;"Arial1,Regular"&amp;10&amp;K000000&amp;A</oddHeader>
    <oddFooter>&amp;C&amp;"Arial1,Regular"&amp;10&amp;K000000Page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/>
  <cols>
    <col min="1" max="256" width="8.25" style="1" customWidth="1"/>
    <col min="257" max="1024" width="8.75" style="1" customWidth="1"/>
  </cols>
  <sheetData/>
  <pageMargins left="0.74803149606299213" right="0.74803149606299213" top="1.6429133858267717" bottom="1.6429133858267717" header="0.5" footer="0.5"/>
  <pageSetup paperSize="0" fitToWidth="0" fitToHeight="0" pageOrder="overThenDown" orientation="portrait" horizontalDpi="0" verticalDpi="0" copies="0"/>
  <headerFooter alignWithMargins="0">
    <oddHeader>&amp;C&amp;"Arial1,Regular"&amp;10&amp;K000000&amp;A</oddHeader>
    <oddFooter>&amp;C&amp;"Arial1,Regular"&amp;10&amp;K000000Page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/>
  <cols>
    <col min="1" max="256" width="8.25" style="1" customWidth="1"/>
    <col min="257" max="1024" width="8.75" style="1" customWidth="1"/>
  </cols>
  <sheetData/>
  <pageMargins left="0.74803149606299213" right="0.74803149606299213" top="1.6429133858267717" bottom="1.6429133858267717" header="0.5" footer="0.5"/>
  <pageSetup paperSize="0" fitToWidth="0" fitToHeight="0" pageOrder="overThenDown" orientation="portrait" horizontalDpi="0" verticalDpi="0" copies="0"/>
  <headerFooter alignWithMargins="0">
    <oddHeader>&amp;C&amp;"Arial1,Regular"&amp;10&amp;K000000&amp;A</oddHeader>
    <oddFooter>&amp;C&amp;"Arial1,Regular"&amp;10&amp;K000000Page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/>
  <cols>
    <col min="1" max="256" width="8.25" style="1" customWidth="1"/>
    <col min="257" max="1024" width="8.75" style="1" customWidth="1"/>
  </cols>
  <sheetData/>
  <pageMargins left="0.74803149606299213" right="0.74803149606299213" top="1.6429133858267717" bottom="1.6429133858267717" header="0.5" footer="0.5"/>
  <pageSetup paperSize="0" fitToWidth="0" fitToHeight="0" pageOrder="overThenDown" orientation="portrait" horizontalDpi="0" verticalDpi="0" copies="0"/>
  <headerFooter alignWithMargins="0">
    <oddHeader>&amp;C&amp;"Arial1,Regular"&amp;10&amp;K000000&amp;A</oddHeader>
    <oddFooter>&amp;C&amp;"Arial1,Regular"&amp;10&amp;K000000Page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/>
  <cols>
    <col min="1" max="256" width="8.25" style="1" customWidth="1"/>
    <col min="257" max="1024" width="8.75" style="1" customWidth="1"/>
  </cols>
  <sheetData/>
  <pageMargins left="0.74803149606299213" right="0.74803149606299213" top="1.6429133858267717" bottom="1.6429133858267717" header="0.5" footer="0.5"/>
  <pageSetup paperSize="0" fitToWidth="0" fitToHeight="0" pageOrder="overThenDown" orientation="portrait" horizontalDpi="0" verticalDpi="0" copies="0"/>
  <headerFooter alignWithMargins="0">
    <oddHeader>&amp;C&amp;"Arial1,Regular"&amp;10&amp;K000000&amp;A</oddHeader>
    <oddFooter>&amp;C&amp;"Arial1,Regular"&amp;10&amp;K000000Page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/>
  <cols>
    <col min="1" max="256" width="8.25" style="1" customWidth="1"/>
    <col min="257" max="1024" width="8.75" style="1" customWidth="1"/>
  </cols>
  <sheetData/>
  <pageMargins left="0.74803149606299213" right="0.74803149606299213" top="1.6429133858267717" bottom="1.6429133858267717" header="0.5" footer="0.5"/>
  <pageSetup paperSize="0" fitToWidth="0" fitToHeight="0" pageOrder="overThenDown" orientation="portrait" horizontalDpi="0" verticalDpi="0" copies="0"/>
  <headerFooter alignWithMargins="0">
    <oddHeader>&amp;C&amp;"Arial1,Regular"&amp;10&amp;K000000&amp;A</oddHeader>
    <oddFooter>&amp;C&amp;"Arial1,Regular"&amp;10&amp;K000000Page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/>
  <cols>
    <col min="1" max="256" width="8.25" style="1" customWidth="1"/>
    <col min="257" max="1024" width="8.75" style="1" customWidth="1"/>
  </cols>
  <sheetData/>
  <pageMargins left="0.74803149606299213" right="0.74803149606299213" top="1.6429133858267717" bottom="1.6429133858267717" header="0.5" footer="0.5"/>
  <pageSetup paperSize="0" fitToWidth="0" fitToHeight="0" pageOrder="overThenDown" orientation="portrait" horizontalDpi="0" verticalDpi="0" copies="0"/>
  <headerFooter alignWithMargins="0">
    <oddHeader>&amp;C&amp;"Arial1,Regular"&amp;10&amp;K000000&amp;A</oddHeader>
    <oddFooter>&amp;C&amp;"Arial1,Regular"&amp;10&amp;K000000Page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/>
  <cols>
    <col min="1" max="256" width="8.25" style="1" customWidth="1"/>
    <col min="257" max="1024" width="8.75" style="1" customWidth="1"/>
  </cols>
  <sheetData/>
  <pageMargins left="0.74803149606299213" right="0.74803149606299213" top="1.6429133858267717" bottom="1.6429133858267717" header="0.5" footer="0.5"/>
  <pageSetup paperSize="0" fitToWidth="0" fitToHeight="0" pageOrder="overThenDown" orientation="portrait" horizontalDpi="0" verticalDpi="0" copies="0"/>
  <headerFooter alignWithMargins="0">
    <oddHeader>&amp;C&amp;"Arial1,Regular"&amp;10&amp;K000000&amp;A</oddHeader>
    <oddFooter>&amp;C&amp;"Arial1,Regular"&amp;10&amp;K000000Page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/>
  <cols>
    <col min="1" max="256" width="8.25" style="1" customWidth="1"/>
    <col min="257" max="1024" width="8.75" style="1" customWidth="1"/>
  </cols>
  <sheetData/>
  <pageMargins left="0.74803149606299213" right="0.74803149606299213" top="1.6429133858267717" bottom="1.6429133858267717" header="0.5" footer="0.5"/>
  <pageSetup paperSize="0" fitToWidth="0" fitToHeight="0" pageOrder="overThenDown" orientation="portrait" horizontalDpi="0" verticalDpi="0" copies="0"/>
  <headerFooter alignWithMargins="0">
    <oddHeader>&amp;C&amp;"Arial1,Regular"&amp;10&amp;K000000&amp;A</oddHeader>
    <oddFooter>&amp;C&amp;"Arial1,Regular"&amp;10&amp;K000000Page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jabenard</dc:creator>
  <cp:lastModifiedBy>jabenard</cp:lastModifiedBy>
  <cp:revision>4</cp:revision>
  <dcterms:created xsi:type="dcterms:W3CDTF">2018-08-14T15:45:22Z</dcterms:created>
  <dcterms:modified xsi:type="dcterms:W3CDTF">2018-08-14T15:47:00Z</dcterms:modified>
</cp:coreProperties>
</file>