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60" windowHeight="7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<sst xmlns="http://schemas.openxmlformats.org/spreadsheetml/2006/main" count="167" uniqueCount="98">
  <si>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</si>
  <si>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</si>
  <si>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</si>
  <si>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</si>
  <si>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</si>
  <si>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</si>
  <si>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</si>
  <si>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</si>
  <si>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</si>
  <si>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</si>
  <si>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</si>
  <si>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</si>
  <si>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</si>
  <si>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</si>
  <si>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</si>
  <si>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</si>
  <si>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</si>
  <si>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</si>
  <si>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</si>
  <si>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</si>
  <si>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</si>
  <si>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START                                </t>
  </si>
  <si>
    <t>Insert date of ride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</si>
  <si>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</si>
  <si>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</si>
  <si>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</si>
  <si>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</si>
  <si>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</si>
  <si>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</si>
  <si>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</si>
  <si>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</si>
  <si>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</si>
  <si>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</si>
  <si>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</si>
  <si>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</si>
  <si>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</si>
  <si>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</si>
  <si>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</si>
  <si>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</si>
  <si>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</si>
  <si>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</si>
  <si>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</si>
  <si>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</si>
  <si>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</si>
  <si>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</si>
  <si>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</si>
  <si>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</si>
  <si>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</si>
  <si>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PFP</t>
  </si>
  <si>
    <t>L</t>
  </si>
  <si>
    <t>S</t>
  </si>
  <si>
    <t>Skaha Lake Rd</t>
  </si>
  <si>
    <t>E</t>
  </si>
  <si>
    <t>Yorkton Ave</t>
  </si>
  <si>
    <t>R</t>
  </si>
  <si>
    <t>S Main St</t>
  </si>
  <si>
    <t>CO</t>
  </si>
  <si>
    <t>Lakeside Rd</t>
  </si>
  <si>
    <t>Eastside Rd</t>
  </si>
  <si>
    <t>BR</t>
  </si>
  <si>
    <t>7 Ave</t>
  </si>
  <si>
    <t>Main St</t>
  </si>
  <si>
    <r>
      <t xml:space="preserve">BC-97 S  </t>
    </r>
    <r>
      <rPr>
        <i/>
        <sz val="10"/>
        <rFont val="Arial"/>
        <family val="0"/>
      </rPr>
      <t>Becomes</t>
    </r>
    <r>
      <rPr>
        <sz val="12"/>
        <rFont val="Arial"/>
        <family val="0"/>
      </rPr>
      <t xml:space="preserve"> Main St  </t>
    </r>
    <r>
      <rPr>
        <i/>
        <sz val="10"/>
        <rFont val="Arial"/>
        <family val="0"/>
      </rPr>
      <t>Becomes</t>
    </r>
    <r>
      <rPr>
        <sz val="12"/>
        <rFont val="Arial"/>
        <family val="0"/>
      </rPr>
      <t xml:space="preserve"> BC-97 S</t>
    </r>
  </si>
  <si>
    <t xml:space="preserve"> E</t>
  </si>
  <si>
    <t>Crowsnest Hwy / BC-3 E</t>
  </si>
  <si>
    <t>BC-22 N / BC-3 E</t>
  </si>
  <si>
    <t>BC-3B E (signs for Rossland / Trail)</t>
  </si>
  <si>
    <t>CONTROL no1                                                      Rossland                                                              Your Choice</t>
  </si>
  <si>
    <t>BC-22 N / BC-3 E                                        (signs for Castlegar / Trail / Salmo)</t>
  </si>
  <si>
    <t>BC-3 E / Rossland Ave</t>
  </si>
  <si>
    <t>SE</t>
  </si>
  <si>
    <t>BC-3 E / Kootenay Ave</t>
  </si>
  <si>
    <t>BC-3 E / Main St</t>
  </si>
  <si>
    <t>BC-3 E / BC-95 N                                          (signs for Creston / Cranbrook)</t>
  </si>
  <si>
    <t>CONTROL no2                                        Creston                                                          Your Choice</t>
  </si>
  <si>
    <t>BC-3 E / BC-95 N                                          (signs for Cranbrook)</t>
  </si>
  <si>
    <t>CONTROL no3                                                                          Fernie                                                           Your Choice</t>
  </si>
  <si>
    <t>T</t>
  </si>
  <si>
    <t>W</t>
  </si>
  <si>
    <t>BC-3 W / BC-95 N                                          (signs for Cranbrook)</t>
  </si>
  <si>
    <t>N</t>
  </si>
  <si>
    <t>BC-3 W / BC-95 N                                          (signs for Creston / Nelson)</t>
  </si>
  <si>
    <t xml:space="preserve">BC-3 W </t>
  </si>
  <si>
    <t>CONTROL no4                                        Creston                                                          Your Choice</t>
  </si>
  <si>
    <t>BC-3B W / Kootenay Ave</t>
  </si>
  <si>
    <t>BC-3B W</t>
  </si>
  <si>
    <t>BC-3B W / Highway Dr</t>
  </si>
  <si>
    <t>BC-3B W / BC-22 S</t>
  </si>
  <si>
    <t>BC-3B W / BC-22 S / Columbia Ave</t>
  </si>
  <si>
    <t>BC-3 W                                                               (signs for Christina Lake / Grand Forks)</t>
  </si>
  <si>
    <t>BC-3 W / Main St</t>
  </si>
  <si>
    <r>
      <t xml:space="preserve">BC-97 N  </t>
    </r>
    <r>
      <rPr>
        <i/>
        <sz val="10"/>
        <rFont val="Arial"/>
        <family val="0"/>
      </rPr>
      <t>Becomes</t>
    </r>
    <r>
      <rPr>
        <sz val="12"/>
        <rFont val="Arial"/>
        <family val="0"/>
      </rPr>
      <t xml:space="preserve"> Main St  </t>
    </r>
    <r>
      <rPr>
        <i/>
        <sz val="10"/>
        <rFont val="Arial"/>
        <family val="0"/>
      </rPr>
      <t>Becomes</t>
    </r>
    <r>
      <rPr>
        <sz val="12"/>
        <rFont val="Arial"/>
        <family val="0"/>
      </rPr>
      <t xml:space="preserve"> BC-97 N</t>
    </r>
  </si>
  <si>
    <t>BL</t>
  </si>
  <si>
    <t>PHONE: 911</t>
  </si>
  <si>
    <t>FINISH CONTROL                                              Best Western Inn                                                               Pentiction</t>
  </si>
  <si>
    <t>(Penticton Fernie Penticton)</t>
  </si>
  <si>
    <t>Route Design: Nigel Press</t>
  </si>
  <si>
    <t>Start/Finish: Best Western Inn Pentiction BC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</si>
</sst>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2" fontId="18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2" fontId="8" fillId="33" borderId="16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8" fillId="33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25" zoomScaleNormal="125" workbookViewId="0" topLeftCell="A1">
      <selection activeCell="A1" sqref="A1:E1"/>
    </sheetView>
  </sheetViews>
  <sheetFormatPr defaultColWidth="8.8515625" defaultRowHeight="12.75"/>
  <cols>
    <col min="1" max="1" width="8.00390625" style="3" customWidth="1"/>
    <col min="2" max="2" width="4.00390625" style="5" customWidth="1"/>
    <col min="3" max="3" width="4.00390625" style="5" bestFit="1" customWidth="1"/>
    <col min="4" max="4" width="41.421875" style="5" customWidth="1"/>
    <col min="5" max="5" width="6.00390625" style="3" customWidth="1"/>
    <col min="6" max="6" width="62.421875" style="0" hidden="1" customWidth="1"/>
  </cols>
  <sheetData>
    <row r="1" spans="1:5" s="34" customFormat="1" ht="16.5">
      <c r="A1" s="62" t="s">
        <v>48</v>
      </c>
      <c r="B1" s="63"/>
      <c r="C1" s="63"/>
      <c r="D1" s="63"/>
      <c r="E1" s="63"/>
    </row>
    <row r="2" spans="1:5" s="34" customFormat="1" ht="16.5">
      <c r="A2" s="62" t="s">
        <v>95</v>
      </c>
      <c r="B2" s="63"/>
      <c r="C2" s="63"/>
      <c r="D2" s="63"/>
      <c r="E2" s="63"/>
    </row>
    <row r="3" spans="1:5" s="11" customFormat="1" ht="15">
      <c r="A3" s="64" t="s">
        <v>22</v>
      </c>
      <c r="B3" s="63"/>
      <c r="C3" s="63"/>
      <c r="D3" s="63"/>
      <c r="E3" s="63"/>
    </row>
    <row r="4" spans="1:5" s="11" customFormat="1" ht="15">
      <c r="A4" s="64" t="s">
        <v>96</v>
      </c>
      <c r="B4" s="63"/>
      <c r="C4" s="63"/>
      <c r="D4" s="63"/>
      <c r="E4" s="63"/>
    </row>
    <row r="5" spans="1:5" s="11" customFormat="1" ht="15">
      <c r="A5" s="64" t="s">
        <v>97</v>
      </c>
      <c r="B5" s="63"/>
      <c r="C5" s="63"/>
      <c r="D5" s="63"/>
      <c r="E5" s="63"/>
    </row>
    <row r="6" spans="1:5" ht="47.25" customHeight="1">
      <c r="A6" s="2" t="s">
        <v>15</v>
      </c>
      <c r="B6" s="1" t="s">
        <v>16</v>
      </c>
      <c r="C6" s="1" t="s">
        <v>17</v>
      </c>
      <c r="D6" s="4" t="s">
        <v>18</v>
      </c>
      <c r="E6" s="2" t="s">
        <v>19</v>
      </c>
    </row>
    <row r="7" spans="1:6" s="11" customFormat="1" ht="25.5" customHeight="1">
      <c r="A7" s="6">
        <v>0</v>
      </c>
      <c r="B7" s="7"/>
      <c r="C7" s="8"/>
      <c r="D7" s="9" t="s">
        <v>21</v>
      </c>
      <c r="E7" s="10"/>
      <c r="F7" s="39" t="s">
        <v>32</v>
      </c>
    </row>
    <row r="8" spans="1:6" s="11" customFormat="1" ht="15">
      <c r="A8" s="12">
        <v>0</v>
      </c>
      <c r="B8" s="13" t="s">
        <v>49</v>
      </c>
      <c r="C8" s="13" t="s">
        <v>50</v>
      </c>
      <c r="D8" s="51" t="s">
        <v>51</v>
      </c>
      <c r="E8" s="12">
        <v>0.4</v>
      </c>
      <c r="F8" s="35" t="s">
        <v>6</v>
      </c>
    </row>
    <row r="9" spans="1:6" s="53" customFormat="1" ht="15">
      <c r="A9" s="48">
        <f aca="true" t="shared" si="0" ref="A9:A18">+A8+E8</f>
        <v>0.4</v>
      </c>
      <c r="B9" s="49" t="s">
        <v>49</v>
      </c>
      <c r="C9" s="49" t="s">
        <v>52</v>
      </c>
      <c r="D9" s="51" t="s">
        <v>53</v>
      </c>
      <c r="E9" s="48">
        <v>0.6</v>
      </c>
      <c r="F9" s="52" t="s">
        <v>9</v>
      </c>
    </row>
    <row r="10" spans="1:6" s="11" customFormat="1" ht="15">
      <c r="A10" s="12">
        <f t="shared" si="0"/>
        <v>1</v>
      </c>
      <c r="B10" s="13" t="s">
        <v>54</v>
      </c>
      <c r="C10" s="13" t="s">
        <v>50</v>
      </c>
      <c r="D10" s="51" t="s">
        <v>55</v>
      </c>
      <c r="E10" s="12">
        <v>0.5</v>
      </c>
      <c r="F10" s="35" t="s">
        <v>7</v>
      </c>
    </row>
    <row r="11" spans="1:6" s="11" customFormat="1" ht="15">
      <c r="A11" s="12">
        <f t="shared" si="0"/>
        <v>1.5</v>
      </c>
      <c r="B11" s="13" t="s">
        <v>56</v>
      </c>
      <c r="C11" s="13" t="s">
        <v>50</v>
      </c>
      <c r="D11" s="51" t="s">
        <v>57</v>
      </c>
      <c r="E11" s="12">
        <v>3.4</v>
      </c>
      <c r="F11" s="35" t="s">
        <v>10</v>
      </c>
    </row>
    <row r="12" spans="1:6" s="11" customFormat="1" ht="15">
      <c r="A12" s="12">
        <f t="shared" si="0"/>
        <v>4.9</v>
      </c>
      <c r="B12" s="13" t="s">
        <v>56</v>
      </c>
      <c r="C12" s="13" t="s">
        <v>50</v>
      </c>
      <c r="D12" s="51" t="s">
        <v>58</v>
      </c>
      <c r="E12" s="12">
        <v>9.2</v>
      </c>
      <c r="F12" s="35" t="s">
        <v>11</v>
      </c>
    </row>
    <row r="13" spans="1:6" s="11" customFormat="1" ht="15">
      <c r="A13" s="12">
        <f t="shared" si="0"/>
        <v>14.1</v>
      </c>
      <c r="B13" s="13" t="s">
        <v>59</v>
      </c>
      <c r="C13" s="13" t="s">
        <v>52</v>
      </c>
      <c r="D13" s="51" t="s">
        <v>60</v>
      </c>
      <c r="E13" s="12">
        <v>0.2</v>
      </c>
      <c r="F13" s="35" t="s">
        <v>8</v>
      </c>
    </row>
    <row r="14" spans="1:6" s="11" customFormat="1" ht="15">
      <c r="A14" s="12">
        <f t="shared" si="0"/>
        <v>14.299999999999999</v>
      </c>
      <c r="B14" s="13" t="s">
        <v>49</v>
      </c>
      <c r="C14" s="13" t="s">
        <v>50</v>
      </c>
      <c r="D14" s="51" t="s">
        <v>61</v>
      </c>
      <c r="E14" s="12">
        <v>0.9</v>
      </c>
      <c r="F14" s="35" t="s">
        <v>5</v>
      </c>
    </row>
    <row r="15" spans="1:6" s="11" customFormat="1" ht="15">
      <c r="A15" s="12">
        <f t="shared" si="0"/>
        <v>15.2</v>
      </c>
      <c r="B15" s="13" t="s">
        <v>56</v>
      </c>
      <c r="C15" s="13" t="s">
        <v>50</v>
      </c>
      <c r="D15" s="51" t="s">
        <v>62</v>
      </c>
      <c r="E15" s="12">
        <v>40.4</v>
      </c>
      <c r="F15" s="35" t="s">
        <v>12</v>
      </c>
    </row>
    <row r="16" spans="1:6" s="11" customFormat="1" ht="15">
      <c r="A16" s="12">
        <f t="shared" si="0"/>
        <v>55.599999999999994</v>
      </c>
      <c r="B16" s="13" t="s">
        <v>49</v>
      </c>
      <c r="C16" s="13" t="s">
        <v>63</v>
      </c>
      <c r="D16" s="51" t="s">
        <v>64</v>
      </c>
      <c r="E16" s="12">
        <v>193.6</v>
      </c>
      <c r="F16" s="35" t="s">
        <v>13</v>
      </c>
    </row>
    <row r="17" spans="1:6" s="11" customFormat="1" ht="15">
      <c r="A17" s="12">
        <f t="shared" si="0"/>
        <v>249.2</v>
      </c>
      <c r="B17" s="13" t="s">
        <v>54</v>
      </c>
      <c r="C17" s="13" t="s">
        <v>50</v>
      </c>
      <c r="D17" s="51" t="s">
        <v>66</v>
      </c>
      <c r="E17" s="12">
        <v>28.2</v>
      </c>
      <c r="F17" s="33" t="s">
        <v>44</v>
      </c>
    </row>
    <row r="18" spans="1:6" s="11" customFormat="1" ht="15.75" customHeight="1">
      <c r="A18" s="12">
        <f t="shared" si="0"/>
        <v>277.4</v>
      </c>
      <c r="B18" s="13" t="s">
        <v>49</v>
      </c>
      <c r="C18" s="13" t="s">
        <v>52</v>
      </c>
      <c r="D18" s="51" t="s">
        <v>65</v>
      </c>
      <c r="E18" s="12">
        <v>1.5</v>
      </c>
      <c r="F18" s="42" t="s">
        <v>14</v>
      </c>
    </row>
    <row r="19" spans="1:6" s="11" customFormat="1" ht="45.75" customHeight="1">
      <c r="A19" s="16"/>
      <c r="B19" s="17"/>
      <c r="C19" s="18"/>
      <c r="D19" s="56" t="s">
        <v>67</v>
      </c>
      <c r="E19" s="19"/>
      <c r="F19" s="38" t="s">
        <v>33</v>
      </c>
    </row>
    <row r="20" spans="1:6" s="11" customFormat="1" ht="30">
      <c r="A20" s="12">
        <v>278.9</v>
      </c>
      <c r="B20" s="13" t="s">
        <v>54</v>
      </c>
      <c r="C20" s="13" t="s">
        <v>50</v>
      </c>
      <c r="D20" s="57" t="s">
        <v>68</v>
      </c>
      <c r="E20" s="12">
        <v>8.2</v>
      </c>
      <c r="F20" s="35" t="s">
        <v>45</v>
      </c>
    </row>
    <row r="21" spans="1:6" s="11" customFormat="1" ht="15">
      <c r="A21" s="12">
        <f>+A20+E20</f>
        <v>287.09999999999997</v>
      </c>
      <c r="B21" s="13" t="s">
        <v>59</v>
      </c>
      <c r="C21" s="13" t="s">
        <v>52</v>
      </c>
      <c r="D21" s="50" t="s">
        <v>69</v>
      </c>
      <c r="E21" s="12">
        <v>16.2</v>
      </c>
      <c r="F21" s="35" t="s">
        <v>0</v>
      </c>
    </row>
    <row r="22" spans="1:6" s="11" customFormat="1" ht="15">
      <c r="A22" s="12">
        <f>+A21+E21</f>
        <v>303.29999999999995</v>
      </c>
      <c r="B22" s="13" t="s">
        <v>54</v>
      </c>
      <c r="C22" s="13" t="s">
        <v>70</v>
      </c>
      <c r="D22" s="50" t="s">
        <v>71</v>
      </c>
      <c r="E22" s="12">
        <v>0.1</v>
      </c>
      <c r="F22" s="40" t="s">
        <v>46</v>
      </c>
    </row>
    <row r="23" spans="1:6" s="11" customFormat="1" ht="15">
      <c r="A23" s="12">
        <f>+A22+E22</f>
        <v>303.4</v>
      </c>
      <c r="B23" s="13" t="s">
        <v>49</v>
      </c>
      <c r="C23" s="13" t="s">
        <v>52</v>
      </c>
      <c r="D23" s="50" t="s">
        <v>72</v>
      </c>
      <c r="E23" s="12">
        <v>104.8</v>
      </c>
      <c r="F23" s="35" t="s">
        <v>47</v>
      </c>
    </row>
    <row r="24" spans="1:6" s="11" customFormat="1" ht="30">
      <c r="A24" s="12">
        <f>+A23+E23</f>
        <v>408.2</v>
      </c>
      <c r="B24" s="13" t="s">
        <v>54</v>
      </c>
      <c r="C24" s="13" t="s">
        <v>50</v>
      </c>
      <c r="D24" s="50" t="s">
        <v>73</v>
      </c>
      <c r="E24" s="12">
        <v>40</v>
      </c>
      <c r="F24" s="35" t="s">
        <v>1</v>
      </c>
    </row>
    <row r="25" spans="1:6" s="11" customFormat="1" ht="43.5" customHeight="1">
      <c r="A25" s="12"/>
      <c r="B25" s="20"/>
      <c r="C25" s="21"/>
      <c r="D25" s="22" t="s">
        <v>74</v>
      </c>
      <c r="E25" s="23"/>
      <c r="F25" s="41" t="s">
        <v>34</v>
      </c>
    </row>
    <row r="26" spans="1:6" s="11" customFormat="1" ht="30">
      <c r="A26" s="12">
        <f>+A24+E24</f>
        <v>448.2</v>
      </c>
      <c r="B26" s="13" t="s">
        <v>49</v>
      </c>
      <c r="C26" s="13" t="s">
        <v>52</v>
      </c>
      <c r="D26" s="50" t="s">
        <v>75</v>
      </c>
      <c r="E26" s="12">
        <v>164.3</v>
      </c>
      <c r="F26" s="35" t="s">
        <v>2</v>
      </c>
    </row>
    <row r="27" spans="1:6" s="11" customFormat="1" ht="45" customHeight="1">
      <c r="A27" s="12"/>
      <c r="B27" s="28"/>
      <c r="C27" s="29"/>
      <c r="D27" s="58" t="s">
        <v>76</v>
      </c>
      <c r="E27" s="30"/>
      <c r="F27" s="44" t="s">
        <v>40</v>
      </c>
    </row>
    <row r="28" spans="1:6" s="11" customFormat="1" ht="30">
      <c r="A28" s="12">
        <v>612.5</v>
      </c>
      <c r="B28" s="13" t="s">
        <v>77</v>
      </c>
      <c r="C28" s="13" t="s">
        <v>78</v>
      </c>
      <c r="D28" s="50" t="s">
        <v>79</v>
      </c>
      <c r="E28" s="12">
        <v>164.2</v>
      </c>
      <c r="F28" s="35" t="s">
        <v>3</v>
      </c>
    </row>
    <row r="29" spans="1:6" s="11" customFormat="1" ht="30">
      <c r="A29" s="12">
        <f aca="true" t="shared" si="1" ref="A29:A38">+A28+E28</f>
        <v>776.7</v>
      </c>
      <c r="B29" s="13" t="s">
        <v>54</v>
      </c>
      <c r="C29" s="13" t="s">
        <v>80</v>
      </c>
      <c r="D29" s="50" t="s">
        <v>81</v>
      </c>
      <c r="E29" s="12">
        <v>40</v>
      </c>
      <c r="F29" s="37" t="s">
        <v>4</v>
      </c>
    </row>
    <row r="30" spans="1:6" s="11" customFormat="1" ht="43.5" customHeight="1">
      <c r="A30" s="12"/>
      <c r="B30" s="20"/>
      <c r="C30" s="21"/>
      <c r="D30" s="22" t="s">
        <v>83</v>
      </c>
      <c r="E30" s="23"/>
      <c r="F30" s="41" t="s">
        <v>34</v>
      </c>
    </row>
    <row r="31" spans="1:6" s="11" customFormat="1" ht="15">
      <c r="A31" s="12">
        <f>+A29+E29</f>
        <v>816.7</v>
      </c>
      <c r="B31" s="13" t="s">
        <v>49</v>
      </c>
      <c r="C31" s="13" t="s">
        <v>78</v>
      </c>
      <c r="D31" s="51" t="s">
        <v>82</v>
      </c>
      <c r="E31" s="12">
        <v>90.6</v>
      </c>
      <c r="F31" s="37" t="s">
        <v>30</v>
      </c>
    </row>
    <row r="32" spans="1:6" s="11" customFormat="1" ht="15">
      <c r="A32" s="12">
        <f t="shared" si="1"/>
        <v>907.3000000000001</v>
      </c>
      <c r="B32" s="13" t="s">
        <v>56</v>
      </c>
      <c r="C32" s="13" t="s">
        <v>78</v>
      </c>
      <c r="D32" s="51" t="s">
        <v>85</v>
      </c>
      <c r="E32" s="12">
        <v>14.2</v>
      </c>
      <c r="F32" s="37" t="s">
        <v>31</v>
      </c>
    </row>
    <row r="33" spans="1:6" s="11" customFormat="1" ht="15">
      <c r="A33" s="12">
        <v>921.5</v>
      </c>
      <c r="B33" s="13" t="s">
        <v>54</v>
      </c>
      <c r="C33" s="13" t="s">
        <v>80</v>
      </c>
      <c r="D33" s="51" t="s">
        <v>84</v>
      </c>
      <c r="E33" s="12">
        <v>0.2</v>
      </c>
      <c r="F33" s="35" t="s">
        <v>35</v>
      </c>
    </row>
    <row r="34" spans="1:6" s="26" customFormat="1" ht="15">
      <c r="A34" s="12">
        <f t="shared" si="1"/>
        <v>921.7</v>
      </c>
      <c r="B34" s="24" t="s">
        <v>49</v>
      </c>
      <c r="C34" s="24" t="s">
        <v>78</v>
      </c>
      <c r="D34" s="51" t="s">
        <v>86</v>
      </c>
      <c r="E34" s="25">
        <v>16.2</v>
      </c>
      <c r="F34" s="35" t="s">
        <v>36</v>
      </c>
    </row>
    <row r="35" spans="1:6" s="26" customFormat="1" ht="15">
      <c r="A35" s="12">
        <f t="shared" si="1"/>
        <v>937.9000000000001</v>
      </c>
      <c r="B35" s="24" t="s">
        <v>49</v>
      </c>
      <c r="C35" s="24" t="s">
        <v>78</v>
      </c>
      <c r="D35" s="54" t="s">
        <v>87</v>
      </c>
      <c r="E35" s="25">
        <v>8.2</v>
      </c>
      <c r="F35" s="35" t="s">
        <v>37</v>
      </c>
    </row>
    <row r="36" spans="1:6" s="26" customFormat="1" ht="15">
      <c r="A36" s="12">
        <f t="shared" si="1"/>
        <v>946.1000000000001</v>
      </c>
      <c r="B36" s="24" t="s">
        <v>49</v>
      </c>
      <c r="C36" s="24" t="s">
        <v>78</v>
      </c>
      <c r="D36" s="54" t="s">
        <v>88</v>
      </c>
      <c r="E36" s="25">
        <v>1.5</v>
      </c>
      <c r="F36" s="36" t="s">
        <v>38</v>
      </c>
    </row>
    <row r="37" spans="1:6" s="26" customFormat="1" ht="15">
      <c r="A37" s="12">
        <f t="shared" si="1"/>
        <v>947.6000000000001</v>
      </c>
      <c r="B37" s="24" t="s">
        <v>54</v>
      </c>
      <c r="C37" s="24" t="s">
        <v>80</v>
      </c>
      <c r="D37" s="54" t="s">
        <v>85</v>
      </c>
      <c r="E37" s="25">
        <v>28.1</v>
      </c>
      <c r="F37" s="43" t="s">
        <v>39</v>
      </c>
    </row>
    <row r="38" spans="1:6" s="11" customFormat="1" ht="30">
      <c r="A38" s="12">
        <f t="shared" si="1"/>
        <v>975.7000000000002</v>
      </c>
      <c r="B38" s="13" t="s">
        <v>49</v>
      </c>
      <c r="C38" s="13" t="s">
        <v>78</v>
      </c>
      <c r="D38" s="60" t="s">
        <v>89</v>
      </c>
      <c r="E38" s="12">
        <v>192.6</v>
      </c>
      <c r="F38" s="45" t="s">
        <v>41</v>
      </c>
    </row>
    <row r="39" spans="1:6" s="11" customFormat="1" ht="15">
      <c r="A39" s="12">
        <f aca="true" t="shared" si="2" ref="A39:A47">+A38+E38</f>
        <v>1168.3000000000002</v>
      </c>
      <c r="B39" s="14" t="s">
        <v>49</v>
      </c>
      <c r="C39" s="14" t="s">
        <v>78</v>
      </c>
      <c r="D39" s="59" t="s">
        <v>90</v>
      </c>
      <c r="E39" s="15">
        <v>1.1</v>
      </c>
      <c r="F39" s="46" t="s">
        <v>42</v>
      </c>
    </row>
    <row r="40" spans="1:6" s="11" customFormat="1" ht="15">
      <c r="A40" s="12">
        <f t="shared" si="2"/>
        <v>1169.4</v>
      </c>
      <c r="B40" s="27" t="s">
        <v>54</v>
      </c>
      <c r="C40" s="27" t="s">
        <v>80</v>
      </c>
      <c r="D40" s="55" t="s">
        <v>91</v>
      </c>
      <c r="E40" s="12">
        <v>41</v>
      </c>
      <c r="F40" s="46" t="s">
        <v>43</v>
      </c>
    </row>
    <row r="41" spans="1:6" s="11" customFormat="1" ht="15">
      <c r="A41" s="12">
        <f t="shared" si="2"/>
        <v>1210.4</v>
      </c>
      <c r="B41" s="27" t="s">
        <v>56</v>
      </c>
      <c r="C41" s="27" t="s">
        <v>80</v>
      </c>
      <c r="D41" s="55" t="s">
        <v>61</v>
      </c>
      <c r="E41" s="12">
        <v>0.3</v>
      </c>
      <c r="F41" s="46" t="s">
        <v>24</v>
      </c>
    </row>
    <row r="42" spans="1:6" s="11" customFormat="1" ht="15">
      <c r="A42" s="12">
        <f t="shared" si="2"/>
        <v>1210.7</v>
      </c>
      <c r="B42" s="27" t="s">
        <v>54</v>
      </c>
      <c r="C42" s="27" t="s">
        <v>52</v>
      </c>
      <c r="D42" s="55" t="s">
        <v>60</v>
      </c>
      <c r="E42" s="12">
        <v>0.3</v>
      </c>
      <c r="F42" s="46" t="s">
        <v>25</v>
      </c>
    </row>
    <row r="43" spans="1:6" s="11" customFormat="1" ht="15">
      <c r="A43" s="12">
        <f t="shared" si="2"/>
        <v>1211</v>
      </c>
      <c r="B43" s="27" t="s">
        <v>92</v>
      </c>
      <c r="C43" s="27" t="s">
        <v>80</v>
      </c>
      <c r="D43" s="55" t="s">
        <v>58</v>
      </c>
      <c r="E43" s="12">
        <v>9.1</v>
      </c>
      <c r="F43" s="46" t="s">
        <v>26</v>
      </c>
    </row>
    <row r="44" spans="1:6" s="11" customFormat="1" ht="15">
      <c r="A44" s="12">
        <f t="shared" si="2"/>
        <v>1220.1</v>
      </c>
      <c r="B44" s="27" t="s">
        <v>56</v>
      </c>
      <c r="C44" s="27" t="s">
        <v>80</v>
      </c>
      <c r="D44" s="55" t="s">
        <v>57</v>
      </c>
      <c r="E44" s="12">
        <v>3.4</v>
      </c>
      <c r="F44" s="46" t="s">
        <v>27</v>
      </c>
    </row>
    <row r="45" spans="1:6" s="11" customFormat="1" ht="15">
      <c r="A45" s="12">
        <f t="shared" si="2"/>
        <v>1223.5</v>
      </c>
      <c r="B45" s="27" t="s">
        <v>56</v>
      </c>
      <c r="C45" s="27" t="s">
        <v>80</v>
      </c>
      <c r="D45" s="55" t="s">
        <v>55</v>
      </c>
      <c r="E45" s="12">
        <v>0.5</v>
      </c>
      <c r="F45" s="46" t="s">
        <v>23</v>
      </c>
    </row>
    <row r="46" spans="1:6" s="11" customFormat="1" ht="15">
      <c r="A46" s="12">
        <f t="shared" si="2"/>
        <v>1224</v>
      </c>
      <c r="B46" s="27" t="s">
        <v>49</v>
      </c>
      <c r="C46" s="27" t="s">
        <v>78</v>
      </c>
      <c r="D46" s="55" t="s">
        <v>53</v>
      </c>
      <c r="E46" s="12">
        <v>0.6</v>
      </c>
      <c r="F46" s="46" t="s">
        <v>28</v>
      </c>
    </row>
    <row r="47" spans="1:6" s="11" customFormat="1" ht="15">
      <c r="A47" s="12">
        <f t="shared" si="2"/>
        <v>1224.6</v>
      </c>
      <c r="B47" s="27" t="s">
        <v>54</v>
      </c>
      <c r="C47" s="27" t="s">
        <v>80</v>
      </c>
      <c r="D47" s="55" t="s">
        <v>51</v>
      </c>
      <c r="E47" s="12">
        <v>0.4</v>
      </c>
      <c r="F47" s="46" t="s">
        <v>29</v>
      </c>
    </row>
    <row r="48" spans="1:6" s="11" customFormat="1" ht="46.5" customHeight="1">
      <c r="A48" s="12">
        <v>1225</v>
      </c>
      <c r="B48" s="31"/>
      <c r="C48" s="32"/>
      <c r="D48" s="61" t="s">
        <v>94</v>
      </c>
      <c r="E48" s="15"/>
      <c r="F48" s="47"/>
    </row>
    <row r="50" spans="4:6" ht="12">
      <c r="D50" s="5" t="s">
        <v>20</v>
      </c>
      <c r="F50" s="47"/>
    </row>
    <row r="51" spans="4:6" ht="12">
      <c r="D51" s="5" t="s">
        <v>93</v>
      </c>
      <c r="F51" s="47"/>
    </row>
    <row r="52" ht="12">
      <c r="F52" s="47"/>
    </row>
  </sheetData>
  <sheetProtection/>
  <mergeCells count="5">
    <mergeCell ref="A1:E1"/>
    <mergeCell ref="A3:E3"/>
    <mergeCell ref="A4:E4"/>
    <mergeCell ref="A5:E5"/>
    <mergeCell ref="A2:E2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2018-07-25T21:12:39Z</dcterms:modified>
  <cp:category/>
  <cp:version/>
  <cp:contentType/>
  <cp:contentStatus/>
</cp:coreProperties>
</file>