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1" windowWidth="1932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'Sheet1'!$A$1:$E$76</definedName>
  </definedNames>
  <calcPr fullCalcOnLoad="1"/>
</workbook>
</file>

<file path=xl/sharedStrings.xml><?xml version="1.0" encoding="utf-8"?>
<sst xmlns="http://schemas.openxmlformats.org/spreadsheetml/2006/main" count="215" uniqueCount="82">
  <si>
    <t xml:space="preserve">  Dist.(cum.)</t>
  </si>
  <si>
    <t xml:space="preserve">  Turn</t>
  </si>
  <si>
    <t xml:space="preserve">  Direction</t>
  </si>
  <si>
    <t xml:space="preserve">  Dist.(int.)</t>
  </si>
  <si>
    <t>L</t>
  </si>
  <si>
    <t>N</t>
  </si>
  <si>
    <t>E</t>
  </si>
  <si>
    <t>E 4th AVE</t>
  </si>
  <si>
    <t>BOUNDARY RD</t>
  </si>
  <si>
    <t>R</t>
  </si>
  <si>
    <t>BL</t>
  </si>
  <si>
    <t>CO</t>
  </si>
  <si>
    <t>W</t>
  </si>
  <si>
    <t>BR</t>
  </si>
  <si>
    <t>S</t>
  </si>
  <si>
    <t>SE</t>
  </si>
  <si>
    <t>SW</t>
  </si>
  <si>
    <t>Félicitations!</t>
  </si>
  <si>
    <t>ARRIVEE: KNIGHT AND DAY RESTAURANT, LOUGHEED &amp; BOUNDARY</t>
  </si>
  <si>
    <t xml:space="preserve">DEPART: E 4th AVE &amp; BOUNDARY Rd                        </t>
  </si>
  <si>
    <t>PHONE: CHRIS CULLUM mobile: 778-875-6221</t>
  </si>
  <si>
    <t>TA</t>
  </si>
  <si>
    <t>NW</t>
  </si>
  <si>
    <t>IN CASE OF ABANDONMENT (*EMERGENCY 911*)</t>
  </si>
  <si>
    <t>ADANAC ST</t>
  </si>
  <si>
    <t>MAIN ST (take crosswalk to continue W)</t>
  </si>
  <si>
    <t>COTTON ST /LOW LEVEL RD / ESPLANADE AVE</t>
  </si>
  <si>
    <r>
      <t xml:space="preserve">LM300-1 28/04/18 </t>
    </r>
    <r>
      <rPr>
        <b/>
        <sz val="18"/>
        <rFont val="Arial"/>
        <family val="2"/>
      </rPr>
      <t>WHISTLER GRAN RANDO 300</t>
    </r>
    <r>
      <rPr>
        <b/>
        <sz val="16"/>
        <rFont val="Arial"/>
        <family val="2"/>
      </rPr>
      <t xml:space="preserve"> </t>
    </r>
  </si>
  <si>
    <t>FORBES AVE</t>
  </si>
  <si>
    <t>3RD ST</t>
  </si>
  <si>
    <t>2ND ST / 1ST ST</t>
  </si>
  <si>
    <t>GARDEN AVE</t>
  </si>
  <si>
    <t>WELCH ST</t>
  </si>
  <si>
    <t>R/L</t>
  </si>
  <si>
    <t xml:space="preserve"> @ WHONOAK ST to join SPIRIT BIKE PATH</t>
  </si>
  <si>
    <t xml:space="preserve">BIKE PATH to C/O BRIDGE RD /  TAYLOR WAY </t>
  </si>
  <si>
    <t>TAYLOR WAY</t>
  </si>
  <si>
    <t>MARINE DR</t>
  </si>
  <si>
    <t>14TH ST</t>
  </si>
  <si>
    <t>MATHERS ST</t>
  </si>
  <si>
    <t xml:space="preserve">15TH ST </t>
  </si>
  <si>
    <t>TRANS CANADA HWY ON RAMP, C/O HWY 1</t>
  </si>
  <si>
    <t>EXIT 3 FOLLOW BIKE ROUTE</t>
  </si>
  <si>
    <t>LOGGERS LN</t>
  </si>
  <si>
    <t>HORSESHOE BAY RD / FOLLOW SIGNS FOR HWY 99N</t>
  </si>
  <si>
    <t>GOVERNMENT RD</t>
  </si>
  <si>
    <t>GOVERNMENT RD (DON’T GO STRAIGHT)</t>
  </si>
  <si>
    <t>CONTROLE no.1: BEAN AROUND THE WORLD on RIGHT in EAGLE RUN MALL</t>
  </si>
  <si>
    <t>SQUAMISH VALLEY RD</t>
  </si>
  <si>
    <t>C/O CENTENIAL WAY UNDER HWY (NO RIGHT TURN)</t>
  </si>
  <si>
    <t>CONTROLE no.2: SQUAMISH VALLEY RD, PAST 10KM MARKER, STAFFED CONTROL</t>
  </si>
  <si>
    <t>HWY 99N</t>
  </si>
  <si>
    <t>CRAZY CANUCK DR</t>
  </si>
  <si>
    <t>BEAR PAW TRAIL</t>
  </si>
  <si>
    <t>HWY 99</t>
  </si>
  <si>
    <t>ALPINE WAY</t>
  </si>
  <si>
    <t>RAINBOW DR / ALTA LAKE RD (1ST LEFT)</t>
  </si>
  <si>
    <t>CONTROLE no.4: RAINBOW TRAIL HEAD (ON RIGHT) *Answer question on Control Card*</t>
  </si>
  <si>
    <t>ALTA LAKE RD</t>
  </si>
  <si>
    <t xml:space="preserve">DEPOT RD E </t>
  </si>
  <si>
    <t>STAY ON GOVERNMENT RD</t>
  </si>
  <si>
    <t xml:space="preserve">QUEENS WAY </t>
  </si>
  <si>
    <t>INDUSTRIAL WAY</t>
  </si>
  <si>
    <t>EXIT HWY 99 "MARINE DR / HORSESHOE BAY"</t>
  </si>
  <si>
    <t>3RD EXIT TO GO S ON MARINE DR</t>
  </si>
  <si>
    <t>25TH ST</t>
  </si>
  <si>
    <t xml:space="preserve">13TH ST, THEN L ARGYLE ST, THEN LEFT TO SPIRIT PATH </t>
  </si>
  <si>
    <t>UNDER BRIDGE THEN R ON SPIRIT TRAIL</t>
  </si>
  <si>
    <t>1ST ST / 2ND ST</t>
  </si>
  <si>
    <t>FORBES AVE / ESPLANADE DR / LOW LEVEL RD / COTTON RD/ MAIN ST</t>
  </si>
  <si>
    <t>SECOND NARROWS BRIDGE PATH / CASSIAR BIKEWAY</t>
  </si>
  <si>
    <t>CASSIAR ST/BIKEWAY (Continue N on bike path to pass Hastings St to rejoin CASSIAR)</t>
  </si>
  <si>
    <t>BIKE PATH, NARROW &amp; WINDING, 1ST EXIT @ ROUNDABOUT TO HWY 99N</t>
  </si>
  <si>
    <t>TAYLOR WAY (at Mall)</t>
  </si>
  <si>
    <t>SPIRIT PATH (towards Lions Gate Bridge)</t>
  </si>
  <si>
    <t>MATHIAS RD THEN L TO C/O WELCH ST</t>
  </si>
  <si>
    <t xml:space="preserve">BIKE PATH/SIDEWALK UNDER WEST BRIDGE EXIT TO FOLLOW 2ND NARROWS BRIDGE EAST BIKE PATH </t>
  </si>
  <si>
    <t>CASSIAR ST / BIKEWAY (FOLLOW SIGNS UNTIL ADANAC)</t>
  </si>
  <si>
    <t>CASSIAR BIKE PATH (signed Second Narrows Bridge) C/O ACROSS BRIDGE</t>
  </si>
  <si>
    <t>CONTROLE no.5:  YOUR CHOICE: 2 BREW PUB OPTIONS ON QUEENS WAY - BACKCOUNTRY &amp; A-FRAME OR TIM HORTONS OFF INDUSTRIAL</t>
  </si>
  <si>
    <t>BELLEVIEW AVE (L/R @ 24TH TO C/O BELLEVIEW) take sidewalk around contruction to C/O on BELLEVIEW</t>
  </si>
  <si>
    <t>CONTROLE no.3:   PIKOLO ESPRESSO BAR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</si>
</sst>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sz val="22"/>
      <name val="Arial"/>
      <family val="0"/>
    </font>
    <font>
      <b/>
      <sz val="22"/>
      <name val="Arial"/>
      <family val="0"/>
    </font>
    <font>
      <sz val="22"/>
      <color indexed="47"/>
      <name val="Arial"/>
      <family val="0"/>
    </font>
    <font>
      <b/>
      <sz val="22"/>
      <color indexed="8"/>
      <name val="Arial"/>
      <family val="0"/>
    </font>
    <font>
      <sz val="16"/>
      <name val="Arial"/>
      <family val="0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2" applyNumberFormat="0" applyAlignment="0" applyProtection="0"/>
    <xf numFmtId="0" fontId="16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2" applyNumberFormat="0" applyAlignment="0" applyProtection="0"/>
    <xf numFmtId="0" fontId="15" fillId="0" borderId="7" applyNumberFormat="0" applyFill="0" applyAlignment="0" applyProtection="0"/>
    <xf numFmtId="0" fontId="11" fillId="7" borderId="0" applyNumberFormat="0" applyBorder="0" applyAlignment="0" applyProtection="0"/>
    <xf numFmtId="0" fontId="0" fillId="4" borderId="8" applyNumberFormat="0" applyFont="0" applyAlignment="0" applyProtection="0"/>
    <xf numFmtId="0" fontId="13" fillId="16" borderId="9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1" xfId="0" applyAlignment="1">
      <alignment/>
    </xf>
    <xf numFmtId="0" fontId="4" fillId="0" borderId="1" xfId="0" applyFont="1" applyBorder="1" applyAlignment="1">
      <alignment horizontal="center" textRotation="90"/>
    </xf>
    <xf numFmtId="172" fontId="4" fillId="0" borderId="1" xfId="0" applyNumberFormat="1" applyFont="1" applyBorder="1" applyAlignment="1">
      <alignment horizontal="center" textRotation="90"/>
    </xf>
    <xf numFmtId="172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24" fillId="0" borderId="1" xfId="0" applyFont="1" applyAlignment="1">
      <alignment/>
    </xf>
    <xf numFmtId="0" fontId="24" fillId="0" borderId="11" xfId="0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72" fontId="24" fillId="0" borderId="1" xfId="0" applyNumberFormat="1" applyFont="1" applyAlignment="1">
      <alignment horizontal="center"/>
    </xf>
    <xf numFmtId="0" fontId="24" fillId="0" borderId="1" xfId="0" applyFont="1" applyAlignment="1">
      <alignment horizontal="center"/>
    </xf>
    <xf numFmtId="172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18" borderId="15" xfId="0" applyFont="1" applyFill="1" applyBorder="1" applyAlignment="1">
      <alignment horizontal="center" vertical="center" wrapText="1"/>
    </xf>
    <xf numFmtId="172" fontId="26" fillId="0" borderId="15" xfId="0" applyNumberFormat="1" applyFont="1" applyBorder="1" applyAlignment="1">
      <alignment horizontal="center" vertical="center"/>
    </xf>
    <xf numFmtId="0" fontId="26" fillId="0" borderId="1" xfId="0" applyFont="1" applyAlignment="1">
      <alignment/>
    </xf>
    <xf numFmtId="17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Alignment="1">
      <alignment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 applyProtection="1">
      <alignment vertical="center" wrapText="1"/>
      <protection locked="0"/>
    </xf>
    <xf numFmtId="17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/>
    </xf>
    <xf numFmtId="0" fontId="28" fillId="16" borderId="16" xfId="0" applyFont="1" applyFill="1" applyBorder="1" applyAlignment="1">
      <alignment horizontal="center" vertical="center"/>
    </xf>
    <xf numFmtId="2" fontId="29" fillId="18" borderId="17" xfId="0" applyNumberFormat="1" applyFont="1" applyFill="1" applyBorder="1" applyAlignment="1">
      <alignment horizontal="center" vertical="center" wrapText="1"/>
    </xf>
    <xf numFmtId="172" fontId="28" fillId="0" borderId="18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0" borderId="1" xfId="0" applyFont="1" applyBorder="1" applyAlignment="1">
      <alignment vertical="center" wrapText="1"/>
    </xf>
    <xf numFmtId="0" fontId="26" fillId="0" borderId="19" xfId="0" applyFont="1" applyBorder="1" applyAlignment="1">
      <alignment horizontal="center"/>
    </xf>
    <xf numFmtId="2" fontId="29" fillId="18" borderId="19" xfId="0" applyNumberFormat="1" applyFont="1" applyFill="1" applyBorder="1" applyAlignment="1">
      <alignment horizontal="center" vertical="center" wrapText="1"/>
    </xf>
    <xf numFmtId="172" fontId="26" fillId="0" borderId="19" xfId="0" applyNumberFormat="1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172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16" borderId="11" xfId="0" applyFont="1" applyFill="1" applyBorder="1" applyAlignment="1">
      <alignment horizontal="left" vertical="center" wrapText="1"/>
    </xf>
    <xf numFmtId="172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left" wrapText="1"/>
    </xf>
    <xf numFmtId="2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2" fontId="29" fillId="18" borderId="16" xfId="0" applyNumberFormat="1" applyFont="1" applyFill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1" xfId="0" applyFont="1" applyBorder="1" applyAlignment="1">
      <alignment horizontal="left" wrapText="1"/>
    </xf>
    <xf numFmtId="172" fontId="26" fillId="0" borderId="23" xfId="0" applyNumberFormat="1" applyFont="1" applyBorder="1" applyAlignment="1">
      <alignment horizontal="center" vertical="center"/>
    </xf>
    <xf numFmtId="172" fontId="26" fillId="0" borderId="24" xfId="0" applyNumberFormat="1" applyFont="1" applyBorder="1" applyAlignment="1">
      <alignment horizontal="center" vertical="center"/>
    </xf>
    <xf numFmtId="0" fontId="27" fillId="18" borderId="17" xfId="0" applyFont="1" applyFill="1" applyBorder="1" applyAlignment="1">
      <alignment horizontal="center" vertical="center" wrapText="1"/>
    </xf>
    <xf numFmtId="0" fontId="30" fillId="0" borderId="1" xfId="0" applyFont="1" applyAlignment="1">
      <alignment horizontal="center"/>
    </xf>
    <xf numFmtId="0" fontId="31" fillId="0" borderId="1" xfId="0" applyFont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="50" zoomScaleSheetLayoutView="50" zoomScalePageLayoutView="0" workbookViewId="0" topLeftCell="A28">
      <selection activeCell="D45" sqref="D45"/>
    </sheetView>
  </sheetViews>
  <sheetFormatPr defaultColWidth="9.140625" defaultRowHeight="12.75"/>
  <cols>
    <col min="1" max="1" width="12.140625" style="3" customWidth="1"/>
    <col min="2" max="2" width="8.421875" style="4" customWidth="1"/>
    <col min="3" max="3" width="9.00390625" style="4" customWidth="1"/>
    <col min="4" max="4" width="89.8515625" style="4" customWidth="1"/>
    <col min="5" max="5" width="13.57421875" style="3" customWidth="1"/>
    <col min="6" max="16384" width="8.8515625" style="0" customWidth="1"/>
  </cols>
  <sheetData>
    <row r="1" spans="1:5" ht="49.5">
      <c r="A1" s="2" t="s">
        <v>0</v>
      </c>
      <c r="B1" s="1" t="s">
        <v>1</v>
      </c>
      <c r="C1" s="1" t="s">
        <v>2</v>
      </c>
      <c r="D1" s="56" t="s">
        <v>27</v>
      </c>
      <c r="E1" s="2" t="s">
        <v>3</v>
      </c>
    </row>
    <row r="2" spans="1:5" s="16" customFormat="1" ht="27.75">
      <c r="A2" s="11">
        <v>0</v>
      </c>
      <c r="B2" s="12"/>
      <c r="C2" s="13"/>
      <c r="D2" s="14" t="s">
        <v>19</v>
      </c>
      <c r="E2" s="15"/>
    </row>
    <row r="3" spans="1:5" s="16" customFormat="1" ht="27">
      <c r="A3" s="17">
        <v>0</v>
      </c>
      <c r="B3" s="18" t="s">
        <v>9</v>
      </c>
      <c r="C3" s="18" t="s">
        <v>6</v>
      </c>
      <c r="D3" s="16" t="s">
        <v>7</v>
      </c>
      <c r="E3" s="17">
        <v>0.1</v>
      </c>
    </row>
    <row r="4" spans="1:5" s="22" customFormat="1" ht="27">
      <c r="A4" s="19">
        <f>+A3+E3</f>
        <v>0.1</v>
      </c>
      <c r="B4" s="20" t="s">
        <v>4</v>
      </c>
      <c r="C4" s="20" t="s">
        <v>5</v>
      </c>
      <c r="D4" s="21" t="s">
        <v>8</v>
      </c>
      <c r="E4" s="19">
        <v>1.2</v>
      </c>
    </row>
    <row r="5" spans="1:5" s="16" customFormat="1" ht="27">
      <c r="A5" s="17">
        <f aca="true" t="shared" si="0" ref="A5:A41">+A4+E4</f>
        <v>1.3</v>
      </c>
      <c r="B5" s="18" t="s">
        <v>4</v>
      </c>
      <c r="C5" s="18" t="s">
        <v>12</v>
      </c>
      <c r="D5" s="21" t="s">
        <v>24</v>
      </c>
      <c r="E5" s="17">
        <v>0.6</v>
      </c>
    </row>
    <row r="6" spans="1:5" s="16" customFormat="1" ht="54">
      <c r="A6" s="17">
        <f t="shared" si="0"/>
        <v>1.9</v>
      </c>
      <c r="B6" s="18" t="s">
        <v>9</v>
      </c>
      <c r="C6" s="18" t="s">
        <v>5</v>
      </c>
      <c r="D6" s="21" t="s">
        <v>71</v>
      </c>
      <c r="E6" s="17">
        <v>1</v>
      </c>
    </row>
    <row r="7" spans="1:5" s="16" customFormat="1" ht="54">
      <c r="A7" s="17">
        <f t="shared" si="0"/>
        <v>2.9</v>
      </c>
      <c r="B7" s="18" t="s">
        <v>4</v>
      </c>
      <c r="C7" s="18" t="s">
        <v>5</v>
      </c>
      <c r="D7" s="21" t="s">
        <v>78</v>
      </c>
      <c r="E7" s="17">
        <v>2.2</v>
      </c>
    </row>
    <row r="8" spans="1:5" s="16" customFormat="1" ht="27">
      <c r="A8" s="17">
        <f t="shared" si="0"/>
        <v>5.1</v>
      </c>
      <c r="B8" s="18" t="s">
        <v>4</v>
      </c>
      <c r="C8" s="18" t="s">
        <v>12</v>
      </c>
      <c r="D8" s="21" t="s">
        <v>25</v>
      </c>
      <c r="E8" s="17">
        <v>1.6</v>
      </c>
    </row>
    <row r="9" spans="1:5" s="16" customFormat="1" ht="54">
      <c r="A9" s="17">
        <f t="shared" si="0"/>
        <v>6.699999999999999</v>
      </c>
      <c r="B9" s="23" t="s">
        <v>10</v>
      </c>
      <c r="C9" s="23" t="s">
        <v>12</v>
      </c>
      <c r="D9" s="24" t="s">
        <v>26</v>
      </c>
      <c r="E9" s="25">
        <v>3.2</v>
      </c>
    </row>
    <row r="10" spans="1:5" s="16" customFormat="1" ht="27">
      <c r="A10" s="17">
        <f t="shared" si="0"/>
        <v>9.899999999999999</v>
      </c>
      <c r="B10" s="23" t="s">
        <v>9</v>
      </c>
      <c r="C10" s="23" t="s">
        <v>22</v>
      </c>
      <c r="D10" s="24" t="s">
        <v>28</v>
      </c>
      <c r="E10" s="25">
        <v>0.4</v>
      </c>
    </row>
    <row r="11" spans="1:5" s="16" customFormat="1" ht="27">
      <c r="A11" s="17">
        <f t="shared" si="0"/>
        <v>10.299999999999999</v>
      </c>
      <c r="B11" s="23" t="s">
        <v>4</v>
      </c>
      <c r="C11" s="23" t="s">
        <v>12</v>
      </c>
      <c r="D11" s="24" t="s">
        <v>29</v>
      </c>
      <c r="E11" s="25">
        <v>0.4</v>
      </c>
    </row>
    <row r="12" spans="1:5" s="16" customFormat="1" ht="27">
      <c r="A12" s="17">
        <f t="shared" si="0"/>
        <v>10.7</v>
      </c>
      <c r="B12" s="23" t="s">
        <v>4</v>
      </c>
      <c r="C12" s="23" t="s">
        <v>12</v>
      </c>
      <c r="D12" s="24" t="s">
        <v>30</v>
      </c>
      <c r="E12" s="25">
        <v>2.2</v>
      </c>
    </row>
    <row r="13" spans="1:5" s="16" customFormat="1" ht="27">
      <c r="A13" s="17">
        <f t="shared" si="0"/>
        <v>12.899999999999999</v>
      </c>
      <c r="B13" s="23" t="s">
        <v>9</v>
      </c>
      <c r="C13" s="23" t="s">
        <v>5</v>
      </c>
      <c r="D13" s="24" t="s">
        <v>31</v>
      </c>
      <c r="E13" s="25">
        <v>0.1</v>
      </c>
    </row>
    <row r="14" spans="1:5" s="16" customFormat="1" ht="27">
      <c r="A14" s="17">
        <f t="shared" si="0"/>
        <v>12.999999999999998</v>
      </c>
      <c r="B14" s="23" t="s">
        <v>4</v>
      </c>
      <c r="C14" s="23" t="s">
        <v>12</v>
      </c>
      <c r="D14" s="24" t="s">
        <v>32</v>
      </c>
      <c r="E14" s="25">
        <v>0.2</v>
      </c>
    </row>
    <row r="15" spans="1:5" s="16" customFormat="1" ht="27">
      <c r="A15" s="17">
        <f aca="true" t="shared" si="1" ref="A15:A32">+A14+E14</f>
        <v>13.199999999999998</v>
      </c>
      <c r="B15" s="23" t="s">
        <v>33</v>
      </c>
      <c r="C15" s="23" t="s">
        <v>12</v>
      </c>
      <c r="D15" s="24" t="s">
        <v>34</v>
      </c>
      <c r="E15" s="25">
        <v>1.1</v>
      </c>
    </row>
    <row r="16" spans="1:5" s="26" customFormat="1" ht="54">
      <c r="A16" s="17">
        <f t="shared" si="1"/>
        <v>14.299999999999997</v>
      </c>
      <c r="B16" s="23" t="s">
        <v>4</v>
      </c>
      <c r="C16" s="23" t="s">
        <v>12</v>
      </c>
      <c r="D16" s="24" t="s">
        <v>35</v>
      </c>
      <c r="E16" s="25">
        <v>0.3</v>
      </c>
    </row>
    <row r="17" spans="1:5" s="26" customFormat="1" ht="27">
      <c r="A17" s="17">
        <f t="shared" si="1"/>
        <v>14.599999999999998</v>
      </c>
      <c r="B17" s="23" t="s">
        <v>9</v>
      </c>
      <c r="C17" s="23" t="s">
        <v>5</v>
      </c>
      <c r="D17" s="24" t="s">
        <v>36</v>
      </c>
      <c r="E17" s="25">
        <v>0.2</v>
      </c>
    </row>
    <row r="18" spans="1:5" s="26" customFormat="1" ht="27">
      <c r="A18" s="17">
        <f t="shared" si="1"/>
        <v>14.799999999999997</v>
      </c>
      <c r="B18" s="23" t="s">
        <v>4</v>
      </c>
      <c r="C18" s="23" t="s">
        <v>12</v>
      </c>
      <c r="D18" s="24" t="s">
        <v>37</v>
      </c>
      <c r="E18" s="25">
        <v>1.4</v>
      </c>
    </row>
    <row r="19" spans="1:5" s="26" customFormat="1" ht="27">
      <c r="A19" s="17">
        <f t="shared" si="1"/>
        <v>16.199999999999996</v>
      </c>
      <c r="B19" s="23" t="s">
        <v>9</v>
      </c>
      <c r="C19" s="23" t="s">
        <v>5</v>
      </c>
      <c r="D19" s="24" t="s">
        <v>38</v>
      </c>
      <c r="E19" s="25">
        <v>1.2</v>
      </c>
    </row>
    <row r="20" spans="1:5" s="26" customFormat="1" ht="27">
      <c r="A20" s="17">
        <f t="shared" si="1"/>
        <v>17.399999999999995</v>
      </c>
      <c r="B20" s="23" t="s">
        <v>4</v>
      </c>
      <c r="C20" s="23" t="s">
        <v>12</v>
      </c>
      <c r="D20" s="24" t="s">
        <v>39</v>
      </c>
      <c r="E20" s="25">
        <v>0.2</v>
      </c>
    </row>
    <row r="21" spans="1:5" s="26" customFormat="1" ht="27">
      <c r="A21" s="17">
        <f t="shared" si="1"/>
        <v>17.599999999999994</v>
      </c>
      <c r="B21" s="23" t="s">
        <v>9</v>
      </c>
      <c r="C21" s="23" t="s">
        <v>5</v>
      </c>
      <c r="D21" s="24" t="s">
        <v>40</v>
      </c>
      <c r="E21" s="25">
        <v>0.6</v>
      </c>
    </row>
    <row r="22" spans="1:5" s="26" customFormat="1" ht="54">
      <c r="A22" s="17">
        <f t="shared" si="1"/>
        <v>18.199999999999996</v>
      </c>
      <c r="B22" s="23" t="s">
        <v>4</v>
      </c>
      <c r="C22" s="23" t="s">
        <v>12</v>
      </c>
      <c r="D22" s="24" t="s">
        <v>41</v>
      </c>
      <c r="E22" s="25">
        <v>9.7</v>
      </c>
    </row>
    <row r="23" spans="1:5" s="26" customFormat="1" ht="27">
      <c r="A23" s="17">
        <f t="shared" si="1"/>
        <v>27.899999999999995</v>
      </c>
      <c r="B23" s="23" t="s">
        <v>13</v>
      </c>
      <c r="C23" s="23" t="s">
        <v>12</v>
      </c>
      <c r="D23" s="24" t="s">
        <v>42</v>
      </c>
      <c r="E23" s="25">
        <v>0.6</v>
      </c>
    </row>
    <row r="24" spans="1:5" s="26" customFormat="1" ht="54">
      <c r="A24" s="17">
        <f t="shared" si="1"/>
        <v>28.499999999999996</v>
      </c>
      <c r="B24" s="23" t="s">
        <v>9</v>
      </c>
      <c r="C24" s="23" t="s">
        <v>12</v>
      </c>
      <c r="D24" s="24" t="s">
        <v>72</v>
      </c>
      <c r="E24" s="25">
        <v>0.1</v>
      </c>
    </row>
    <row r="25" spans="1:5" s="26" customFormat="1" ht="54">
      <c r="A25" s="17">
        <f t="shared" si="1"/>
        <v>28.599999999999998</v>
      </c>
      <c r="B25" s="23" t="s">
        <v>9</v>
      </c>
      <c r="C25" s="23" t="s">
        <v>12</v>
      </c>
      <c r="D25" s="24" t="s">
        <v>44</v>
      </c>
      <c r="E25" s="25">
        <v>44.1</v>
      </c>
    </row>
    <row r="26" spans="1:5" s="26" customFormat="1" ht="27">
      <c r="A26" s="17">
        <f t="shared" si="1"/>
        <v>72.7</v>
      </c>
      <c r="B26" s="23" t="s">
        <v>9</v>
      </c>
      <c r="C26" s="23" t="s">
        <v>6</v>
      </c>
      <c r="D26" s="24" t="s">
        <v>43</v>
      </c>
      <c r="E26" s="25">
        <v>2.5</v>
      </c>
    </row>
    <row r="27" spans="1:5" s="26" customFormat="1" ht="54">
      <c r="A27" s="17">
        <f t="shared" si="1"/>
        <v>75.2</v>
      </c>
      <c r="B27" s="23" t="s">
        <v>10</v>
      </c>
      <c r="C27" s="23" t="s">
        <v>22</v>
      </c>
      <c r="D27" s="24" t="s">
        <v>49</v>
      </c>
      <c r="E27" s="25">
        <v>0.5</v>
      </c>
    </row>
    <row r="28" spans="1:5" s="26" customFormat="1" ht="27.75" thickBot="1">
      <c r="A28" s="17">
        <f t="shared" si="1"/>
        <v>75.7</v>
      </c>
      <c r="B28" s="23" t="s">
        <v>9</v>
      </c>
      <c r="C28" s="23" t="s">
        <v>5</v>
      </c>
      <c r="D28" s="24" t="s">
        <v>46</v>
      </c>
      <c r="E28" s="25">
        <v>3.4</v>
      </c>
    </row>
    <row r="29" spans="1:5" s="30" customFormat="1" ht="56.25" thickBot="1">
      <c r="A29" s="17">
        <f t="shared" si="1"/>
        <v>79.10000000000001</v>
      </c>
      <c r="B29" s="57" t="s">
        <v>9</v>
      </c>
      <c r="C29" s="27"/>
      <c r="D29" s="28" t="s">
        <v>47</v>
      </c>
      <c r="E29" s="29"/>
    </row>
    <row r="30" spans="1:5" s="26" customFormat="1" ht="27">
      <c r="A30" s="17">
        <f t="shared" si="1"/>
        <v>79.10000000000001</v>
      </c>
      <c r="B30" s="23" t="s">
        <v>11</v>
      </c>
      <c r="C30" s="23" t="s">
        <v>14</v>
      </c>
      <c r="D30" s="24" t="s">
        <v>45</v>
      </c>
      <c r="E30" s="25">
        <v>1.1</v>
      </c>
    </row>
    <row r="31" spans="1:5" s="16" customFormat="1" ht="27.75" thickBot="1">
      <c r="A31" s="17">
        <f t="shared" si="1"/>
        <v>80.2</v>
      </c>
      <c r="B31" s="18" t="s">
        <v>4</v>
      </c>
      <c r="C31" s="18" t="s">
        <v>5</v>
      </c>
      <c r="D31" s="31" t="s">
        <v>48</v>
      </c>
      <c r="E31" s="17">
        <v>13.8</v>
      </c>
    </row>
    <row r="32" spans="1:8" s="38" customFormat="1" ht="56.25" thickBot="1">
      <c r="A32" s="17">
        <f t="shared" si="1"/>
        <v>94</v>
      </c>
      <c r="B32" s="32" t="s">
        <v>4</v>
      </c>
      <c r="C32" s="32"/>
      <c r="D32" s="33" t="s">
        <v>50</v>
      </c>
      <c r="E32" s="34"/>
      <c r="F32" s="35"/>
      <c r="G32" s="36"/>
      <c r="H32" s="37"/>
    </row>
    <row r="33" spans="1:5" s="30" customFormat="1" ht="27">
      <c r="A33" s="39">
        <f t="shared" si="0"/>
        <v>94</v>
      </c>
      <c r="B33" s="40" t="s">
        <v>21</v>
      </c>
      <c r="C33" s="40" t="s">
        <v>14</v>
      </c>
      <c r="D33" s="41" t="s">
        <v>48</v>
      </c>
      <c r="E33" s="42">
        <v>13.9</v>
      </c>
    </row>
    <row r="34" spans="1:5" s="16" customFormat="1" ht="27">
      <c r="A34" s="17">
        <f t="shared" si="0"/>
        <v>107.9</v>
      </c>
      <c r="B34" s="40" t="s">
        <v>4</v>
      </c>
      <c r="C34" s="40" t="s">
        <v>5</v>
      </c>
      <c r="D34" s="43" t="s">
        <v>51</v>
      </c>
      <c r="E34" s="42">
        <v>53</v>
      </c>
    </row>
    <row r="35" spans="1:5" s="16" customFormat="1" ht="27">
      <c r="A35" s="17">
        <f t="shared" si="0"/>
        <v>160.9</v>
      </c>
      <c r="B35" s="44" t="s">
        <v>4</v>
      </c>
      <c r="C35" s="44" t="s">
        <v>22</v>
      </c>
      <c r="D35" s="45" t="s">
        <v>52</v>
      </c>
      <c r="E35" s="17">
        <v>0.1</v>
      </c>
    </row>
    <row r="36" spans="1:5" s="16" customFormat="1" ht="27.75" thickBot="1">
      <c r="A36" s="17">
        <f t="shared" si="0"/>
        <v>161</v>
      </c>
      <c r="B36" s="44" t="s">
        <v>4</v>
      </c>
      <c r="C36" s="44" t="s">
        <v>12</v>
      </c>
      <c r="D36" s="45" t="s">
        <v>53</v>
      </c>
      <c r="E36" s="17">
        <v>0.2</v>
      </c>
    </row>
    <row r="37" spans="1:5" s="50" customFormat="1" ht="56.25" thickBot="1">
      <c r="A37" s="17">
        <f t="shared" si="0"/>
        <v>161.2</v>
      </c>
      <c r="B37" s="46"/>
      <c r="C37" s="47"/>
      <c r="D37" s="48" t="s">
        <v>81</v>
      </c>
      <c r="E37" s="49"/>
    </row>
    <row r="38" spans="1:5" s="30" customFormat="1" ht="27">
      <c r="A38" s="39">
        <f t="shared" si="0"/>
        <v>161.2</v>
      </c>
      <c r="B38" s="40" t="s">
        <v>21</v>
      </c>
      <c r="C38" s="40" t="s">
        <v>6</v>
      </c>
      <c r="D38" s="43" t="s">
        <v>53</v>
      </c>
      <c r="E38" s="42">
        <v>0.2</v>
      </c>
    </row>
    <row r="39" spans="1:5" s="16" customFormat="1" ht="27">
      <c r="A39" s="17">
        <f t="shared" si="0"/>
        <v>161.39999999999998</v>
      </c>
      <c r="B39" s="23" t="s">
        <v>9</v>
      </c>
      <c r="C39" s="23" t="s">
        <v>15</v>
      </c>
      <c r="D39" s="51" t="s">
        <v>52</v>
      </c>
      <c r="E39" s="25">
        <v>0.1</v>
      </c>
    </row>
    <row r="40" spans="1:5" s="16" customFormat="1" ht="27">
      <c r="A40" s="17">
        <f t="shared" si="0"/>
        <v>161.49999999999997</v>
      </c>
      <c r="B40" s="23" t="s">
        <v>9</v>
      </c>
      <c r="C40" s="23" t="s">
        <v>16</v>
      </c>
      <c r="D40" s="51" t="s">
        <v>54</v>
      </c>
      <c r="E40" s="25">
        <v>1.1</v>
      </c>
    </row>
    <row r="41" spans="1:5" s="16" customFormat="1" ht="27">
      <c r="A41" s="17">
        <f t="shared" si="0"/>
        <v>162.59999999999997</v>
      </c>
      <c r="B41" s="23" t="s">
        <v>9</v>
      </c>
      <c r="C41" s="23" t="s">
        <v>12</v>
      </c>
      <c r="D41" s="51" t="s">
        <v>55</v>
      </c>
      <c r="E41" s="25">
        <v>0.1</v>
      </c>
    </row>
    <row r="42" spans="1:5" s="16" customFormat="1" ht="27.75" thickBot="1">
      <c r="A42" s="17">
        <f aca="true" t="shared" si="2" ref="A42:A54">+A41+E41</f>
        <v>162.69999999999996</v>
      </c>
      <c r="B42" s="23" t="s">
        <v>4</v>
      </c>
      <c r="C42" s="23" t="s">
        <v>15</v>
      </c>
      <c r="D42" s="51" t="s">
        <v>56</v>
      </c>
      <c r="E42" s="25">
        <v>2.9</v>
      </c>
    </row>
    <row r="43" spans="1:5" s="38" customFormat="1" ht="84" thickBot="1">
      <c r="A43" s="17">
        <f t="shared" si="2"/>
        <v>165.59999999999997</v>
      </c>
      <c r="B43" s="46" t="s">
        <v>9</v>
      </c>
      <c r="C43" s="47"/>
      <c r="D43" s="48" t="s">
        <v>57</v>
      </c>
      <c r="E43" s="49"/>
    </row>
    <row r="44" spans="1:5" s="30" customFormat="1" ht="27">
      <c r="A44" s="39">
        <f t="shared" si="2"/>
        <v>165.59999999999997</v>
      </c>
      <c r="B44" s="40" t="s">
        <v>11</v>
      </c>
      <c r="C44" s="40" t="s">
        <v>15</v>
      </c>
      <c r="D44" s="43" t="s">
        <v>58</v>
      </c>
      <c r="E44" s="42">
        <v>6.4</v>
      </c>
    </row>
    <row r="45" spans="1:5" s="16" customFormat="1" ht="27">
      <c r="A45" s="17">
        <f t="shared" si="2"/>
        <v>171.99999999999997</v>
      </c>
      <c r="B45" s="23" t="s">
        <v>9</v>
      </c>
      <c r="C45" s="23" t="s">
        <v>14</v>
      </c>
      <c r="D45" s="51" t="s">
        <v>54</v>
      </c>
      <c r="E45" s="25">
        <v>45.2</v>
      </c>
    </row>
    <row r="46" spans="1:5" s="16" customFormat="1" ht="27">
      <c r="A46" s="17">
        <f t="shared" si="2"/>
        <v>217.2</v>
      </c>
      <c r="B46" s="23" t="s">
        <v>9</v>
      </c>
      <c r="C46" s="23" t="s">
        <v>12</v>
      </c>
      <c r="D46" s="51" t="s">
        <v>59</v>
      </c>
      <c r="E46" s="25">
        <v>0.8</v>
      </c>
    </row>
    <row r="47" spans="1:5" s="16" customFormat="1" ht="27">
      <c r="A47" s="17">
        <f t="shared" si="2"/>
        <v>218</v>
      </c>
      <c r="B47" s="23" t="s">
        <v>4</v>
      </c>
      <c r="C47" s="23" t="s">
        <v>14</v>
      </c>
      <c r="D47" s="51" t="s">
        <v>45</v>
      </c>
      <c r="E47" s="25">
        <v>4.7</v>
      </c>
    </row>
    <row r="48" spans="1:5" s="16" customFormat="1" ht="27">
      <c r="A48" s="17">
        <f aca="true" t="shared" si="3" ref="A48:A53">+A47+E47</f>
        <v>222.7</v>
      </c>
      <c r="B48" s="23" t="s">
        <v>9</v>
      </c>
      <c r="C48" s="23" t="s">
        <v>12</v>
      </c>
      <c r="D48" s="51" t="s">
        <v>60</v>
      </c>
      <c r="E48" s="25">
        <v>0.8</v>
      </c>
    </row>
    <row r="49" spans="1:5" s="16" customFormat="1" ht="27">
      <c r="A49" s="17">
        <f t="shared" si="3"/>
        <v>223.5</v>
      </c>
      <c r="B49" s="23" t="s">
        <v>4</v>
      </c>
      <c r="C49" s="23" t="s">
        <v>15</v>
      </c>
      <c r="D49" s="51" t="s">
        <v>61</v>
      </c>
      <c r="E49" s="25">
        <v>1.1</v>
      </c>
    </row>
    <row r="50" spans="1:5" s="16" customFormat="1" ht="27.75" thickBot="1">
      <c r="A50" s="17">
        <f t="shared" si="3"/>
        <v>224.6</v>
      </c>
      <c r="B50" s="23" t="s">
        <v>4</v>
      </c>
      <c r="C50" s="23" t="s">
        <v>6</v>
      </c>
      <c r="D50" s="51" t="s">
        <v>62</v>
      </c>
      <c r="E50" s="25">
        <v>0.4</v>
      </c>
    </row>
    <row r="51" spans="1:5" s="38" customFormat="1" ht="111.75" thickBot="1">
      <c r="A51" s="17">
        <f t="shared" si="3"/>
        <v>225</v>
      </c>
      <c r="B51" s="46" t="s">
        <v>9</v>
      </c>
      <c r="C51" s="47"/>
      <c r="D51" s="48" t="s">
        <v>79</v>
      </c>
      <c r="E51" s="49"/>
    </row>
    <row r="52" spans="1:5" s="30" customFormat="1" ht="27" customHeight="1" thickBot="1">
      <c r="A52" s="53">
        <f t="shared" si="3"/>
        <v>225</v>
      </c>
      <c r="B52" s="40" t="s">
        <v>11</v>
      </c>
      <c r="C52" s="40" t="s">
        <v>6</v>
      </c>
      <c r="D52" s="43" t="s">
        <v>62</v>
      </c>
      <c r="E52" s="42">
        <v>0.1</v>
      </c>
    </row>
    <row r="53" spans="1:5" s="16" customFormat="1" ht="27.75" thickBot="1">
      <c r="A53" s="52">
        <f t="shared" si="3"/>
        <v>225.1</v>
      </c>
      <c r="B53" s="23" t="s">
        <v>9</v>
      </c>
      <c r="C53" s="23" t="s">
        <v>14</v>
      </c>
      <c r="D53" s="51" t="s">
        <v>54</v>
      </c>
      <c r="E53" s="25">
        <v>42.1</v>
      </c>
    </row>
    <row r="54" spans="1:5" s="16" customFormat="1" ht="54">
      <c r="A54" s="17">
        <f t="shared" si="2"/>
        <v>267.2</v>
      </c>
      <c r="B54" s="23" t="s">
        <v>9</v>
      </c>
      <c r="C54" s="23" t="s">
        <v>14</v>
      </c>
      <c r="D54" s="51" t="s">
        <v>63</v>
      </c>
      <c r="E54" s="25">
        <v>2.6</v>
      </c>
    </row>
    <row r="55" spans="1:5" s="16" customFormat="1" ht="27">
      <c r="A55" s="17">
        <f aca="true" t="shared" si="4" ref="A55:A69">+A54+E54</f>
        <v>269.8</v>
      </c>
      <c r="B55" s="23" t="s">
        <v>9</v>
      </c>
      <c r="C55" s="23" t="s">
        <v>12</v>
      </c>
      <c r="D55" s="51" t="s">
        <v>37</v>
      </c>
      <c r="E55" s="25">
        <v>0.1</v>
      </c>
    </row>
    <row r="56" spans="1:5" s="16" customFormat="1" ht="27">
      <c r="A56" s="17">
        <f t="shared" si="4"/>
        <v>269.90000000000003</v>
      </c>
      <c r="B56" s="23" t="s">
        <v>4</v>
      </c>
      <c r="C56" s="23" t="s">
        <v>16</v>
      </c>
      <c r="D56" s="51" t="s">
        <v>64</v>
      </c>
      <c r="E56" s="25">
        <v>11.9</v>
      </c>
    </row>
    <row r="57" spans="1:5" s="16" customFormat="1" ht="27">
      <c r="A57" s="17">
        <f t="shared" si="4"/>
        <v>281.8</v>
      </c>
      <c r="B57" s="23" t="s">
        <v>9</v>
      </c>
      <c r="C57" s="23" t="s">
        <v>14</v>
      </c>
      <c r="D57" s="51" t="s">
        <v>65</v>
      </c>
      <c r="E57" s="25">
        <v>0.1</v>
      </c>
    </row>
    <row r="58" spans="1:5" s="16" customFormat="1" ht="81">
      <c r="A58" s="17">
        <f t="shared" si="4"/>
        <v>281.90000000000003</v>
      </c>
      <c r="B58" s="23" t="s">
        <v>4</v>
      </c>
      <c r="C58" s="23" t="s">
        <v>6</v>
      </c>
      <c r="D58" s="51" t="s">
        <v>80</v>
      </c>
      <c r="E58" s="25">
        <v>2.3</v>
      </c>
    </row>
    <row r="59" spans="1:5" s="16" customFormat="1" ht="54">
      <c r="A59" s="17">
        <f t="shared" si="4"/>
        <v>284.20000000000005</v>
      </c>
      <c r="B59" s="23" t="s">
        <v>33</v>
      </c>
      <c r="C59" s="23" t="s">
        <v>14</v>
      </c>
      <c r="D59" s="51" t="s">
        <v>66</v>
      </c>
      <c r="E59" s="25">
        <v>0.1</v>
      </c>
    </row>
    <row r="60" spans="1:5" s="16" customFormat="1" ht="27">
      <c r="A60" s="17">
        <f t="shared" si="4"/>
        <v>284.30000000000007</v>
      </c>
      <c r="B60" s="23" t="s">
        <v>4</v>
      </c>
      <c r="C60" s="23" t="s">
        <v>6</v>
      </c>
      <c r="D60" s="51" t="s">
        <v>74</v>
      </c>
      <c r="E60" s="25">
        <v>1.6</v>
      </c>
    </row>
    <row r="61" spans="1:5" s="16" customFormat="1" ht="27">
      <c r="A61" s="17">
        <f t="shared" si="4"/>
        <v>285.9000000000001</v>
      </c>
      <c r="B61" s="23" t="s">
        <v>9</v>
      </c>
      <c r="C61" s="23" t="s">
        <v>6</v>
      </c>
      <c r="D61" s="51" t="s">
        <v>73</v>
      </c>
      <c r="E61" s="25">
        <v>0.3</v>
      </c>
    </row>
    <row r="62" spans="1:5" s="16" customFormat="1" ht="27">
      <c r="A62" s="17">
        <f t="shared" si="4"/>
        <v>286.2000000000001</v>
      </c>
      <c r="B62" s="23" t="s">
        <v>11</v>
      </c>
      <c r="C62" s="23" t="s">
        <v>6</v>
      </c>
      <c r="D62" s="51" t="s">
        <v>67</v>
      </c>
      <c r="E62" s="25">
        <v>0.7</v>
      </c>
    </row>
    <row r="63" spans="1:5" s="16" customFormat="1" ht="27">
      <c r="A63" s="17">
        <f t="shared" si="4"/>
        <v>286.9000000000001</v>
      </c>
      <c r="B63" s="23" t="s">
        <v>33</v>
      </c>
      <c r="C63" s="23" t="s">
        <v>14</v>
      </c>
      <c r="D63" s="51" t="s">
        <v>75</v>
      </c>
      <c r="E63" s="25">
        <v>0.8</v>
      </c>
    </row>
    <row r="64" spans="1:5" s="16" customFormat="1" ht="27">
      <c r="A64" s="17">
        <f t="shared" si="4"/>
        <v>287.7000000000001</v>
      </c>
      <c r="B64" s="23" t="s">
        <v>9</v>
      </c>
      <c r="C64" s="23" t="s">
        <v>14</v>
      </c>
      <c r="D64" s="51" t="s">
        <v>31</v>
      </c>
      <c r="E64" s="25">
        <v>0.1</v>
      </c>
    </row>
    <row r="65" spans="1:5" s="16" customFormat="1" ht="27">
      <c r="A65" s="17">
        <f t="shared" si="4"/>
        <v>287.8000000000001</v>
      </c>
      <c r="B65" s="23" t="s">
        <v>4</v>
      </c>
      <c r="C65" s="23" t="s">
        <v>6</v>
      </c>
      <c r="D65" s="51" t="s">
        <v>68</v>
      </c>
      <c r="E65" s="25">
        <v>2.2</v>
      </c>
    </row>
    <row r="66" spans="1:5" s="16" customFormat="1" ht="27">
      <c r="A66" s="17">
        <f t="shared" si="4"/>
        <v>290.0000000000001</v>
      </c>
      <c r="B66" s="23" t="s">
        <v>9</v>
      </c>
      <c r="C66" s="23" t="s">
        <v>15</v>
      </c>
      <c r="D66" s="51" t="s">
        <v>29</v>
      </c>
      <c r="E66" s="25">
        <v>0.4</v>
      </c>
    </row>
    <row r="67" spans="1:5" s="16" customFormat="1" ht="54">
      <c r="A67" s="17">
        <f t="shared" si="4"/>
        <v>290.4000000000001</v>
      </c>
      <c r="B67" s="23" t="s">
        <v>9</v>
      </c>
      <c r="C67" s="23" t="s">
        <v>14</v>
      </c>
      <c r="D67" s="51" t="s">
        <v>69</v>
      </c>
      <c r="E67" s="25">
        <v>4.8</v>
      </c>
    </row>
    <row r="68" spans="1:5" s="16" customFormat="1" ht="81">
      <c r="A68" s="17">
        <f t="shared" si="4"/>
        <v>295.2000000000001</v>
      </c>
      <c r="B68" s="23" t="s">
        <v>13</v>
      </c>
      <c r="C68" s="23" t="s">
        <v>6</v>
      </c>
      <c r="D68" s="51" t="s">
        <v>76</v>
      </c>
      <c r="E68" s="25">
        <v>0.4</v>
      </c>
    </row>
    <row r="69" spans="1:5" s="16" customFormat="1" ht="54">
      <c r="A69" s="17">
        <f t="shared" si="4"/>
        <v>295.6000000000001</v>
      </c>
      <c r="B69" s="23" t="s">
        <v>9</v>
      </c>
      <c r="C69" s="23" t="s">
        <v>14</v>
      </c>
      <c r="D69" s="51" t="s">
        <v>70</v>
      </c>
      <c r="E69" s="25">
        <v>1.9</v>
      </c>
    </row>
    <row r="70" spans="1:5" s="16" customFormat="1" ht="54">
      <c r="A70" s="17">
        <f>+A69+E69</f>
        <v>297.50000000000006</v>
      </c>
      <c r="B70" s="23" t="s">
        <v>9</v>
      </c>
      <c r="C70" s="23" t="s">
        <v>12</v>
      </c>
      <c r="D70" s="51" t="s">
        <v>77</v>
      </c>
      <c r="E70" s="25">
        <v>1.2</v>
      </c>
    </row>
    <row r="71" spans="1:5" s="16" customFormat="1" ht="27">
      <c r="A71" s="17">
        <f>+A70+E70</f>
        <v>298.70000000000005</v>
      </c>
      <c r="B71" s="23" t="s">
        <v>4</v>
      </c>
      <c r="C71" s="23" t="s">
        <v>6</v>
      </c>
      <c r="D71" s="51" t="s">
        <v>24</v>
      </c>
      <c r="E71" s="25">
        <v>0.5</v>
      </c>
    </row>
    <row r="72" spans="1:5" s="16" customFormat="1" ht="27.75" thickBot="1">
      <c r="A72" s="17">
        <f>+A71+E71</f>
        <v>299.20000000000005</v>
      </c>
      <c r="B72" s="23" t="s">
        <v>9</v>
      </c>
      <c r="C72" s="23" t="s">
        <v>14</v>
      </c>
      <c r="D72" s="51" t="s">
        <v>8</v>
      </c>
      <c r="E72" s="25">
        <v>1.4</v>
      </c>
    </row>
    <row r="73" spans="1:5" s="16" customFormat="1" ht="56.25" thickBot="1">
      <c r="A73" s="17">
        <f>+A72+E72</f>
        <v>300.6</v>
      </c>
      <c r="B73" s="46" t="s">
        <v>9</v>
      </c>
      <c r="C73" s="47"/>
      <c r="D73" s="54" t="s">
        <v>18</v>
      </c>
      <c r="E73" s="49"/>
    </row>
    <row r="74" spans="1:5" s="5" customFormat="1" ht="25.5">
      <c r="A74" s="7"/>
      <c r="B74" s="6"/>
      <c r="C74" s="6"/>
      <c r="D74" s="8" t="s">
        <v>17</v>
      </c>
      <c r="E74" s="7"/>
    </row>
    <row r="75" spans="1:5" s="5" customFormat="1" ht="25.5">
      <c r="A75" s="9"/>
      <c r="B75" s="10"/>
      <c r="C75" s="10"/>
      <c r="D75" s="55" t="s">
        <v>23</v>
      </c>
      <c r="E75" s="9"/>
    </row>
    <row r="76" spans="1:5" s="5" customFormat="1" ht="25.5">
      <c r="A76" s="9"/>
      <c r="B76" s="10"/>
      <c r="C76" s="10"/>
      <c r="D76" s="55" t="s">
        <v>20</v>
      </c>
      <c r="E76" s="9"/>
    </row>
  </sheetData>
  <sheetProtection/>
  <printOptions/>
  <pageMargins left="0.25" right="1.5" top="0.27" bottom="0.75" header="0.25" footer="0.25"/>
  <pageSetup horizontalDpi="600" verticalDpi="600" orientation="portrait" scale="42" r:id="rId1"/>
  <headerFooter alignWithMargins="0">
    <oddFooter>&amp;C&amp;8BL=BEAR LEFT  BR=BEAR RIGHT  ST=STRAIGHT CO=CONTINUE  T=TURN
&amp;10
</oddFooter>
  </headerFooter>
  <rowBreaks count="2" manualBreakCount="2">
    <brk id="37" max="4" man="1"/>
    <brk id="7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mimipare@hotmail.com</cp:lastModifiedBy>
  <cp:lastPrinted>2018-04-27T19:34:15Z</cp:lastPrinted>
  <dcterms:created xsi:type="dcterms:W3CDTF">1998-06-30T20:04:50Z</dcterms:created>
  <dcterms:modified xsi:type="dcterms:W3CDTF">2018-04-27T19:41:37Z</dcterms:modified>
  <cp:category/>
  <cp:version/>
  <cp:contentType/>
  <cp:contentStatus/>
</cp:coreProperties>
</file>