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16" windowWidth="13940" windowHeight="140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'Sheet1'!$A$5:$E$133</definedName>
  </definedNames>
  <calcPr fullCalcOnLoad="1"/>
</workbook>
</file>

<file path=xl/sharedStrings.xml><?xml version="1.0" encoding="utf-8"?>
<sst xmlns="http://schemas.openxmlformats.org/spreadsheetml/2006/main" count="370" uniqueCount="137">
  <si>
    <t xml:space="preserve">  Dist.(cum.)</t>
  </si>
  <si>
    <t xml:space="preserve">  Turn</t>
  </si>
  <si>
    <t xml:space="preserve">  Direction</t>
  </si>
  <si>
    <t xml:space="preserve">  Dist.(int.)</t>
  </si>
  <si>
    <t>L</t>
  </si>
  <si>
    <t>N</t>
  </si>
  <si>
    <t>E</t>
  </si>
  <si>
    <t>E 4th AVE</t>
  </si>
  <si>
    <t>BOUNDARY RD</t>
  </si>
  <si>
    <t>R</t>
  </si>
  <si>
    <t>UNION ST (Follow Frances-Union Bikeway)</t>
  </si>
  <si>
    <t>BL</t>
  </si>
  <si>
    <t>NE</t>
  </si>
  <si>
    <t>CO</t>
  </si>
  <si>
    <t>INGELTON AVE</t>
  </si>
  <si>
    <t>FRANCES ST</t>
  </si>
  <si>
    <t>FELL AVE</t>
  </si>
  <si>
    <t>HASTINGS ST</t>
  </si>
  <si>
    <t>INLET DR</t>
  </si>
  <si>
    <t>BARNET HWY</t>
  </si>
  <si>
    <t>CLARK ST</t>
  </si>
  <si>
    <t>MOODY ST (follow overpass, circle left)</t>
  </si>
  <si>
    <t>MURRAY ST</t>
  </si>
  <si>
    <t>IOCO RD</t>
  </si>
  <si>
    <t>1ST AVE</t>
  </si>
  <si>
    <t>W</t>
  </si>
  <si>
    <t>BR</t>
  </si>
  <si>
    <t>SUNNYSIDE RD</t>
  </si>
  <si>
    <t>T</t>
  </si>
  <si>
    <t>S</t>
  </si>
  <si>
    <t>FOREST PARK WAY</t>
  </si>
  <si>
    <t>DAVID AVE</t>
  </si>
  <si>
    <t>232 St</t>
  </si>
  <si>
    <t xml:space="preserve">SHAUGHNESSY ST                       </t>
  </si>
  <si>
    <t>PRAIRIE Ave</t>
  </si>
  <si>
    <t>BURNS Rd</t>
  </si>
  <si>
    <t>DOMINION Ave</t>
  </si>
  <si>
    <t>TRABOULAY POCO TRAIL along Pitt River (gravel path, use caution)</t>
  </si>
  <si>
    <t>Follow BIKE PATH across North side of Pitt River bidge</t>
  </si>
  <si>
    <t>OLD DEWDNEY TRUNK Rd (not marked)</t>
  </si>
  <si>
    <t>OLD DEWDNEY TRUNK Rd (at stop)</t>
  </si>
  <si>
    <t>HARRIS Rd</t>
  </si>
  <si>
    <t>OLD DEWDNEY TRUNK Rd/132 Ave/210 St</t>
  </si>
  <si>
    <t>DEWDNEY TRUNK Rd</t>
  </si>
  <si>
    <t>DOYLE St</t>
  </si>
  <si>
    <t>STAVE LAKE Rd</t>
  </si>
  <si>
    <t>HARTLEY RD</t>
  </si>
  <si>
    <t>SE</t>
  </si>
  <si>
    <t>SW</t>
  </si>
  <si>
    <t>HARTLEY Rd</t>
  </si>
  <si>
    <t>SYLVESTER Rd</t>
  </si>
  <si>
    <t>LOUGHEED Hwy 7</t>
  </si>
  <si>
    <t>GLASGOW Ave/MURRAY St (left lane, signed dir ABBOTSFORD)</t>
  </si>
  <si>
    <t>HORNE St</t>
  </si>
  <si>
    <t>Stay on HORNE St</t>
  </si>
  <si>
    <t>Follow 1ST EXIT off bridge</t>
  </si>
  <si>
    <t>HARRIS RD</t>
  </si>
  <si>
    <t>CLAYBURN RD</t>
  </si>
  <si>
    <t>DAWSON RD</t>
  </si>
  <si>
    <t>STRAITON RD (Do NOT take Old Clayburn on Rt)</t>
  </si>
  <si>
    <t>RIVERSIDE ST (signed WESTBOUND)</t>
  </si>
  <si>
    <t>Stay on SUMAS MOUNTAIN RD</t>
  </si>
  <si>
    <t>ATKINSON RD</t>
  </si>
  <si>
    <t>NORTH PARALLEL RD</t>
  </si>
  <si>
    <t>No. 3 RD at stop</t>
  </si>
  <si>
    <t>TOLMIE RD</t>
  </si>
  <si>
    <t xml:space="preserve">No. 3 RD    </t>
  </si>
  <si>
    <t>KEITH WILSON RD</t>
  </si>
  <si>
    <t>CHILLIWACK RIVER RD</t>
  </si>
  <si>
    <t>BAILEY RD</t>
  </si>
  <si>
    <t>ELK VIEW RD (start climbing…)</t>
  </si>
  <si>
    <t>ELK VIEW RD</t>
  </si>
  <si>
    <t>HUSTON RD (down hill)</t>
  </si>
  <si>
    <t>RYDER LAKE RD</t>
  </si>
  <si>
    <t>EXTROM RD</t>
  </si>
  <si>
    <t>ABBOTSFORD/MISSION HWY, cross bridge on sidewalk, no shoulder on bridge</t>
  </si>
  <si>
    <t>TOWNE RD (at stop) B/C CAMPBELL RD</t>
  </si>
  <si>
    <t>MAVIS RD</t>
  </si>
  <si>
    <t>GLOVER RD</t>
  </si>
  <si>
    <t>BIKE PATH to Pitt River</t>
  </si>
  <si>
    <t>Stay on 96 AVE</t>
  </si>
  <si>
    <t>201 ST (to GOLDEN EARS BRIDGE BIKE ROUTE)</t>
  </si>
  <si>
    <t>SPIRAL RAMP TO BIKE LANE BRIDGE X-ING</t>
  </si>
  <si>
    <t>BIKE LANE OVER PITT RIVER BRIDGE</t>
  </si>
  <si>
    <t>ARGUE ST</t>
  </si>
  <si>
    <t>MARY HILL BYPASS</t>
  </si>
  <si>
    <t>UNITED BOULEVARD</t>
  </si>
  <si>
    <t>KING EDWARD ST</t>
  </si>
  <si>
    <t xml:space="preserve">DEWDNEY TRUNK Rd </t>
  </si>
  <si>
    <t>Félicitations!</t>
  </si>
  <si>
    <t>ARRIVEE: KNIGHT AND DAY RESTAURANT, LOUGHEED &amp; BOUNDARY</t>
  </si>
  <si>
    <t xml:space="preserve">DEPART: E 4th AVE &amp; BOUNDARY Rd                        </t>
  </si>
  <si>
    <t>Stay on SUNNYSIDE Rd CO thru stop</t>
  </si>
  <si>
    <t>GOLDEN EARS WAY/128 Ave/ ABERNETHY Way</t>
  </si>
  <si>
    <t>VEDDER RD/ VEDDER MTN RD/ YARROW CENTRAL RD</t>
  </si>
  <si>
    <t>INTERPROVINCIAL HWY/ WELLSLINE RD</t>
  </si>
  <si>
    <t>NORTH PARALLEL RD / ELDRIDGE RD</t>
  </si>
  <si>
    <r>
      <t>HUSTON RD (*</t>
    </r>
    <r>
      <rPr>
        <b/>
        <sz val="16"/>
        <rFont val="Arial"/>
        <family val="0"/>
      </rPr>
      <t>CAUTION</t>
    </r>
    <r>
      <rPr>
        <sz val="16"/>
        <rFont val="Arial"/>
        <family val="0"/>
      </rPr>
      <t>* -SHARP CORNERS-BROKEN PAVEMENT)</t>
    </r>
  </si>
  <si>
    <t>Follow loop to on ramp ABBOTSFORD/ MISSION HWY SOUTHBOUND</t>
  </si>
  <si>
    <t>SHARP RIGHT TO FOLLOW ROAD UNDER BRIDGE TO BIKE ROUTE</t>
  </si>
  <si>
    <t>CAUTION: Railroad tracks at Stave Lake Dam</t>
  </si>
  <si>
    <t>KINGSWAY AVE</t>
  </si>
  <si>
    <r>
      <t>THORTON RD / PROMONTORY RD *</t>
    </r>
    <r>
      <rPr>
        <b/>
        <sz val="16"/>
        <rFont val="Arial"/>
        <family val="0"/>
      </rPr>
      <t>CAUTION</t>
    </r>
    <r>
      <rPr>
        <sz val="16"/>
        <rFont val="Arial"/>
        <family val="0"/>
      </rPr>
      <t>* -Steep descent, bad pavement w hairpin bends</t>
    </r>
  </si>
  <si>
    <t>AIRPORT WAY (Take EXIT in ROUNDABOUT)</t>
  </si>
  <si>
    <t>Move to LEFT LANE, pass under overpass (use caution, no shoulder)</t>
  </si>
  <si>
    <t>EAST Rd /WATER St /ASPENWOOD Dr</t>
  </si>
  <si>
    <t>CONTINUE WEST ON BIKE ROUTE (L-FREEMONT, R-KINGSWAY, R-PERKINS, L-HOLLAND, L-BIKE PATH)</t>
  </si>
  <si>
    <t>TRABOULAY POCO TRAIL (Take Gravel Path past barrier)</t>
  </si>
  <si>
    <r>
      <t>96 AVE (</t>
    </r>
    <r>
      <rPr>
        <b/>
        <sz val="16"/>
        <rFont val="Arial"/>
        <family val="0"/>
      </rPr>
      <t>*CAUTION*</t>
    </r>
    <r>
      <rPr>
        <sz val="16"/>
        <rFont val="Arial"/>
        <family val="0"/>
      </rPr>
      <t xml:space="preserve"> bad RR Tracks*)</t>
    </r>
  </si>
  <si>
    <t>TURN AROUND BACK THRU PARKING LOT</t>
  </si>
  <si>
    <t>LOUGHEED HWY 7</t>
  </si>
  <si>
    <t>POWERHOUSE RD/ VYE RD/ HUNTINGON RD</t>
  </si>
  <si>
    <t>LAST PARKING LOT (3RD OF 3) -continue on road to BOAT LAUNCH @ LAKE</t>
  </si>
  <si>
    <t>TYSON RD (in Roundabout)</t>
  </si>
  <si>
    <t>WATSON RD (in Roundabout) / PROMONTORY RD</t>
  </si>
  <si>
    <t>HWY 13</t>
  </si>
  <si>
    <t>16TH AVE</t>
  </si>
  <si>
    <t>72 AVE</t>
  </si>
  <si>
    <t>240 ST</t>
  </si>
  <si>
    <t>248 ST</t>
  </si>
  <si>
    <t>RIVER RD</t>
  </si>
  <si>
    <t>240 ST (R @ RAWLISTON TO STAY ON 240)</t>
  </si>
  <si>
    <r>
      <t xml:space="preserve">LM300-1 2020 </t>
    </r>
    <r>
      <rPr>
        <b/>
        <sz val="12"/>
        <rFont val="Arial"/>
        <family val="2"/>
      </rPr>
      <t>RYDER HATZIC HILL 300</t>
    </r>
    <r>
      <rPr>
        <b/>
        <sz val="10"/>
        <rFont val="Arial"/>
        <family val="0"/>
      </rPr>
      <t xml:space="preserve"> </t>
    </r>
    <r>
      <rPr>
        <b/>
        <i/>
        <sz val="10"/>
        <rFont val="Arial"/>
        <family val="0"/>
      </rPr>
      <t>Bonne Route!</t>
    </r>
  </si>
  <si>
    <t>BELL RD (R/L @ TOWNSHIPLINE to stay on BELL)</t>
  </si>
  <si>
    <t>STAVE LAKE ST (blind sweeping LEFT turn)</t>
  </si>
  <si>
    <t>RICHARDS Ave (DO NOT MISS)</t>
  </si>
  <si>
    <t>SUMAS MOUNTAIN RD (steep, bad pavement)</t>
  </si>
  <si>
    <t>IRON MTN STORE before dam @ 74KM -No services for 43KM</t>
  </si>
  <si>
    <t>CONTROLE no.2: BUNTZEN LAKE BOAT LAUNCH *Answer question on Control Card*</t>
  </si>
  <si>
    <t>CONTROLE no.3: MC CONNELL CREEK FARMERS INSTITUTE *Answer question on Control Card*</t>
  </si>
  <si>
    <t>CONTROLE no.4: SW CORNER of DAWSON RD &amp; SUMAS MOUNTAIN RD *Answer question on Control Card*</t>
  </si>
  <si>
    <t>CONTROLE no.5: RYDER LAKE FARMERS AND WOMENS INSTITUTE HALL *ANSWER QUESTION ON C/C*</t>
  </si>
  <si>
    <t>CONTROLE no.6: NW CORNER MAVIS RD &amp; GLOVER RD *ANSWER QUESTION ON C/C*</t>
  </si>
  <si>
    <t>BC Randonneurs Cycling Club</t>
  </si>
  <si>
    <t>Permanent #127 - Ryder Hatzic Hill</t>
  </si>
  <si>
    <t>Route Designed by Chris Cullum</t>
  </si>
  <si>
    <t>303 Km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</si>
</sst>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16"/>
      <color indexed="47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1" xfId="0" applyAlignment="1">
      <alignment/>
    </xf>
    <xf numFmtId="0" fontId="4" fillId="0" borderId="1" xfId="0" applyFont="1" applyBorder="1" applyAlignment="1">
      <alignment horizontal="center" textRotation="90"/>
    </xf>
    <xf numFmtId="172" fontId="4" fillId="0" borderId="1" xfId="0" applyNumberFormat="1" applyFont="1" applyBorder="1" applyAlignment="1">
      <alignment horizontal="center" textRotation="90"/>
    </xf>
    <xf numFmtId="172" fontId="4" fillId="0" borderId="1" xfId="0" applyNumberFormat="1" applyFont="1" applyAlignment="1">
      <alignment horizontal="center"/>
    </xf>
    <xf numFmtId="0" fontId="4" fillId="0" borderId="1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17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" xfId="0" applyFont="1" applyAlignment="1">
      <alignment/>
    </xf>
    <xf numFmtId="172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172" fontId="7" fillId="0" borderId="15" xfId="0" applyNumberFormat="1" applyFont="1" applyBorder="1" applyAlignment="1">
      <alignment horizontal="center" vertical="center"/>
    </xf>
    <xf numFmtId="17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vertical="center" wrapText="1"/>
      <protection locked="0"/>
    </xf>
    <xf numFmtId="17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 applyProtection="1">
      <alignment vertical="center" wrapText="1"/>
      <protection locked="0"/>
    </xf>
    <xf numFmtId="172" fontId="7" fillId="0" borderId="15" xfId="0" applyNumberFormat="1" applyFont="1" applyBorder="1" applyAlignment="1">
      <alignment horizontal="center"/>
    </xf>
    <xf numFmtId="173" fontId="8" fillId="34" borderId="16" xfId="0" applyNumberFormat="1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2" fontId="10" fillId="33" borderId="19" xfId="0" applyNumberFormat="1" applyFont="1" applyFill="1" applyBorder="1" applyAlignment="1">
      <alignment horizontal="center" vertical="center" wrapText="1"/>
    </xf>
    <xf numFmtId="172" fontId="9" fillId="0" borderId="2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172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2" fontId="11" fillId="34" borderId="1" xfId="0" applyNumberFormat="1" applyFont="1" applyFill="1" applyBorder="1" applyAlignment="1">
      <alignment horizontal="left" vertical="center" wrapText="1"/>
    </xf>
    <xf numFmtId="2" fontId="7" fillId="34" borderId="1" xfId="0" applyNumberFormat="1" applyFont="1" applyFill="1" applyBorder="1" applyAlignment="1">
      <alignment horizontal="center" vertical="center"/>
    </xf>
    <xf numFmtId="0" fontId="7" fillId="34" borderId="1" xfId="0" applyFont="1" applyFill="1" applyBorder="1" applyAlignment="1">
      <alignment horizontal="left" vertical="center" wrapText="1"/>
    </xf>
    <xf numFmtId="172" fontId="7" fillId="34" borderId="1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left" vertical="center" wrapText="1"/>
    </xf>
    <xf numFmtId="172" fontId="7" fillId="34" borderId="15" xfId="0" applyNumberFormat="1" applyFont="1" applyFill="1" applyBorder="1" applyAlignment="1">
      <alignment horizontal="center" vertical="center"/>
    </xf>
    <xf numFmtId="172" fontId="8" fillId="0" borderId="2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4" borderId="11" xfId="0" applyFont="1" applyFill="1" applyBorder="1" applyAlignment="1">
      <alignment horizontal="left" vertical="center" wrapText="1"/>
    </xf>
    <xf numFmtId="17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10" fillId="33" borderId="18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8" fillId="33" borderId="1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3" fillId="0" borderId="1" xfId="0" applyFont="1" applyAlignment="1">
      <alignment horizontal="center"/>
    </xf>
    <xf numFmtId="0" fontId="7" fillId="0" borderId="15" xfId="0" applyFont="1" applyBorder="1" applyAlignment="1">
      <alignment/>
    </xf>
    <xf numFmtId="0" fontId="7" fillId="0" borderId="1" xfId="0" applyFont="1" applyAlignment="1">
      <alignment horizontal="center"/>
    </xf>
    <xf numFmtId="0" fontId="7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tabSelected="1" workbookViewId="0" topLeftCell="B1">
      <selection activeCell="B130" sqref="B130"/>
    </sheetView>
  </sheetViews>
  <sheetFormatPr defaultColWidth="8.8515625" defaultRowHeight="12.75"/>
  <cols>
    <col min="1" max="1" width="9.7109375" style="3" customWidth="1"/>
    <col min="2" max="2" width="5.7109375" style="4" bestFit="1" customWidth="1"/>
    <col min="3" max="3" width="6.28125" style="4" bestFit="1" customWidth="1"/>
    <col min="4" max="4" width="67.00390625" style="4" customWidth="1"/>
    <col min="5" max="5" width="8.28125" style="3" customWidth="1"/>
  </cols>
  <sheetData>
    <row r="1" ht="18">
      <c r="D1" s="67" t="s">
        <v>133</v>
      </c>
    </row>
    <row r="2" ht="18">
      <c r="D2" s="67" t="s">
        <v>134</v>
      </c>
    </row>
    <row r="3" ht="18">
      <c r="D3" s="67" t="s">
        <v>136</v>
      </c>
    </row>
    <row r="4" ht="18">
      <c r="D4" s="67" t="s">
        <v>135</v>
      </c>
    </row>
    <row r="5" spans="1:5" ht="47.25" customHeight="1">
      <c r="A5" s="2" t="s">
        <v>0</v>
      </c>
      <c r="B5" s="1" t="s">
        <v>1</v>
      </c>
      <c r="C5" s="1" t="s">
        <v>2</v>
      </c>
      <c r="D5" s="5" t="s">
        <v>122</v>
      </c>
      <c r="E5" s="2" t="s">
        <v>3</v>
      </c>
    </row>
    <row r="6" spans="1:5" s="8" customFormat="1" ht="18">
      <c r="A6" s="9">
        <v>0</v>
      </c>
      <c r="B6" s="10"/>
      <c r="C6" s="11"/>
      <c r="D6" s="12" t="s">
        <v>91</v>
      </c>
      <c r="E6" s="13"/>
    </row>
    <row r="7" spans="1:5" s="8" customFormat="1" ht="21.75" customHeight="1">
      <c r="A7" s="14">
        <v>0</v>
      </c>
      <c r="B7" s="15" t="s">
        <v>9</v>
      </c>
      <c r="C7" s="15" t="s">
        <v>6</v>
      </c>
      <c r="D7" s="8" t="s">
        <v>7</v>
      </c>
      <c r="E7" s="14">
        <v>0.1</v>
      </c>
    </row>
    <row r="8" spans="1:5" s="19" customFormat="1" ht="21.75" customHeight="1">
      <c r="A8" s="16">
        <f>+A7+E7</f>
        <v>0.1</v>
      </c>
      <c r="B8" s="17" t="s">
        <v>4</v>
      </c>
      <c r="C8" s="17" t="s">
        <v>5</v>
      </c>
      <c r="D8" s="18" t="s">
        <v>8</v>
      </c>
      <c r="E8" s="16">
        <v>1.2</v>
      </c>
    </row>
    <row r="9" spans="1:5" s="8" customFormat="1" ht="21.75" customHeight="1">
      <c r="A9" s="14">
        <f aca="true" t="shared" si="0" ref="A9:A77">+A8+E8</f>
        <v>1.3</v>
      </c>
      <c r="B9" s="15" t="s">
        <v>9</v>
      </c>
      <c r="C9" s="15" t="s">
        <v>6</v>
      </c>
      <c r="D9" s="18" t="s">
        <v>10</v>
      </c>
      <c r="E9" s="14">
        <v>0.4</v>
      </c>
    </row>
    <row r="10" spans="1:5" s="8" customFormat="1" ht="21.75" customHeight="1">
      <c r="A10" s="14">
        <f t="shared" si="0"/>
        <v>1.7000000000000002</v>
      </c>
      <c r="B10" s="15" t="s">
        <v>4</v>
      </c>
      <c r="C10" s="15" t="s">
        <v>5</v>
      </c>
      <c r="D10" s="18" t="s">
        <v>14</v>
      </c>
      <c r="E10" s="14">
        <v>0.2</v>
      </c>
    </row>
    <row r="11" spans="1:5" s="8" customFormat="1" ht="21.75" customHeight="1">
      <c r="A11" s="14">
        <f t="shared" si="0"/>
        <v>1.9000000000000001</v>
      </c>
      <c r="B11" s="15" t="s">
        <v>9</v>
      </c>
      <c r="C11" s="15" t="s">
        <v>6</v>
      </c>
      <c r="D11" s="18" t="s">
        <v>15</v>
      </c>
      <c r="E11" s="14">
        <v>3.1</v>
      </c>
    </row>
    <row r="12" spans="1:5" s="8" customFormat="1" ht="21.75" customHeight="1">
      <c r="A12" s="14">
        <f t="shared" si="0"/>
        <v>5</v>
      </c>
      <c r="B12" s="15" t="s">
        <v>4</v>
      </c>
      <c r="C12" s="15" t="s">
        <v>5</v>
      </c>
      <c r="D12" s="18" t="s">
        <v>16</v>
      </c>
      <c r="E12" s="14">
        <v>0.1</v>
      </c>
    </row>
    <row r="13" spans="1:5" s="8" customFormat="1" ht="21.75" customHeight="1">
      <c r="A13" s="14">
        <f t="shared" si="0"/>
        <v>5.1</v>
      </c>
      <c r="B13" s="20" t="s">
        <v>9</v>
      </c>
      <c r="C13" s="20" t="s">
        <v>6</v>
      </c>
      <c r="D13" s="21" t="s">
        <v>17</v>
      </c>
      <c r="E13" s="22">
        <v>1.2</v>
      </c>
    </row>
    <row r="14" spans="1:5" s="8" customFormat="1" ht="21.75" customHeight="1">
      <c r="A14" s="14">
        <f t="shared" si="0"/>
        <v>6.3</v>
      </c>
      <c r="B14" s="20" t="s">
        <v>11</v>
      </c>
      <c r="C14" s="20" t="s">
        <v>12</v>
      </c>
      <c r="D14" s="21" t="s">
        <v>18</v>
      </c>
      <c r="E14" s="22">
        <v>1.2</v>
      </c>
    </row>
    <row r="15" spans="1:5" s="8" customFormat="1" ht="21.75" customHeight="1">
      <c r="A15" s="14">
        <f t="shared" si="0"/>
        <v>7.5</v>
      </c>
      <c r="B15" s="20" t="s">
        <v>13</v>
      </c>
      <c r="C15" s="20" t="s">
        <v>12</v>
      </c>
      <c r="D15" s="21" t="s">
        <v>19</v>
      </c>
      <c r="E15" s="22">
        <v>7.4</v>
      </c>
    </row>
    <row r="16" spans="1:5" s="8" customFormat="1" ht="21.75" customHeight="1">
      <c r="A16" s="14">
        <f t="shared" si="0"/>
        <v>14.9</v>
      </c>
      <c r="B16" s="20" t="s">
        <v>4</v>
      </c>
      <c r="C16" s="20" t="s">
        <v>6</v>
      </c>
      <c r="D16" s="21" t="s">
        <v>20</v>
      </c>
      <c r="E16" s="22">
        <v>1.2</v>
      </c>
    </row>
    <row r="17" spans="1:5" s="8" customFormat="1" ht="21.75" customHeight="1">
      <c r="A17" s="14">
        <f t="shared" si="0"/>
        <v>16.1</v>
      </c>
      <c r="B17" s="20" t="s">
        <v>4</v>
      </c>
      <c r="C17" s="20" t="s">
        <v>5</v>
      </c>
      <c r="D17" s="21" t="s">
        <v>21</v>
      </c>
      <c r="E17" s="22">
        <v>0.3</v>
      </c>
    </row>
    <row r="18" spans="1:5" s="8" customFormat="1" ht="21.75" customHeight="1">
      <c r="A18" s="14">
        <f t="shared" si="0"/>
        <v>16.400000000000002</v>
      </c>
      <c r="B18" s="20" t="s">
        <v>4</v>
      </c>
      <c r="C18" s="20" t="s">
        <v>6</v>
      </c>
      <c r="D18" s="21" t="s">
        <v>22</v>
      </c>
      <c r="E18" s="22">
        <v>1.8</v>
      </c>
    </row>
    <row r="19" spans="1:5" s="8" customFormat="1" ht="21.75" customHeight="1">
      <c r="A19" s="14">
        <f aca="true" t="shared" si="1" ref="A19:A27">+A18+E18</f>
        <v>18.200000000000003</v>
      </c>
      <c r="B19" s="20" t="s">
        <v>4</v>
      </c>
      <c r="C19" s="20" t="s">
        <v>5</v>
      </c>
      <c r="D19" s="21" t="s">
        <v>23</v>
      </c>
      <c r="E19" s="22">
        <v>0.4</v>
      </c>
    </row>
    <row r="20" spans="1:5" s="23" customFormat="1" ht="21.75" customHeight="1">
      <c r="A20" s="14">
        <f t="shared" si="1"/>
        <v>18.6</v>
      </c>
      <c r="B20" s="20" t="s">
        <v>4</v>
      </c>
      <c r="C20" s="20" t="s">
        <v>25</v>
      </c>
      <c r="D20" s="21" t="s">
        <v>23</v>
      </c>
      <c r="E20" s="22">
        <v>4.1</v>
      </c>
    </row>
    <row r="21" spans="1:5" s="23" customFormat="1" ht="21.75" customHeight="1">
      <c r="A21" s="14">
        <f t="shared" si="1"/>
        <v>22.700000000000003</v>
      </c>
      <c r="B21" s="20" t="s">
        <v>9</v>
      </c>
      <c r="C21" s="20" t="s">
        <v>5</v>
      </c>
      <c r="D21" s="21" t="s">
        <v>24</v>
      </c>
      <c r="E21" s="22">
        <v>0.8</v>
      </c>
    </row>
    <row r="22" spans="1:5" s="23" customFormat="1" ht="21.75" customHeight="1">
      <c r="A22" s="14">
        <f t="shared" si="1"/>
        <v>23.500000000000004</v>
      </c>
      <c r="B22" s="20" t="s">
        <v>26</v>
      </c>
      <c r="C22" s="20" t="s">
        <v>6</v>
      </c>
      <c r="D22" s="21" t="s">
        <v>27</v>
      </c>
      <c r="E22" s="22">
        <v>2.8</v>
      </c>
    </row>
    <row r="23" spans="1:5" s="23" customFormat="1" ht="21.75" customHeight="1">
      <c r="A23" s="14">
        <f t="shared" si="1"/>
        <v>26.300000000000004</v>
      </c>
      <c r="B23" s="20" t="s">
        <v>26</v>
      </c>
      <c r="C23" s="20" t="s">
        <v>6</v>
      </c>
      <c r="D23" s="21" t="s">
        <v>27</v>
      </c>
      <c r="E23" s="22">
        <v>1.8</v>
      </c>
    </row>
    <row r="24" spans="1:5" s="23" customFormat="1" ht="36.75" thickBot="1">
      <c r="A24" s="13">
        <f t="shared" si="1"/>
        <v>28.100000000000005</v>
      </c>
      <c r="B24" s="24" t="s">
        <v>9</v>
      </c>
      <c r="C24" s="24" t="s">
        <v>5</v>
      </c>
      <c r="D24" s="25" t="s">
        <v>112</v>
      </c>
      <c r="E24" s="26">
        <v>0.6</v>
      </c>
    </row>
    <row r="25" spans="1:5" s="32" customFormat="1" ht="36.75" thickBot="1">
      <c r="A25" s="27">
        <f t="shared" si="1"/>
        <v>28.700000000000006</v>
      </c>
      <c r="B25" s="28"/>
      <c r="C25" s="29"/>
      <c r="D25" s="30" t="s">
        <v>128</v>
      </c>
      <c r="E25" s="31"/>
    </row>
    <row r="26" spans="1:5" s="8" customFormat="1" ht="21.75" customHeight="1">
      <c r="A26" s="33">
        <f t="shared" si="1"/>
        <v>28.700000000000006</v>
      </c>
      <c r="B26" s="34" t="s">
        <v>28</v>
      </c>
      <c r="C26" s="34" t="s">
        <v>29</v>
      </c>
      <c r="D26" s="35" t="s">
        <v>109</v>
      </c>
      <c r="E26" s="33">
        <v>0.6</v>
      </c>
    </row>
    <row r="27" spans="1:5" s="8" customFormat="1" ht="21.75" customHeight="1">
      <c r="A27" s="14">
        <f t="shared" si="1"/>
        <v>29.300000000000008</v>
      </c>
      <c r="B27" s="15" t="s">
        <v>4</v>
      </c>
      <c r="C27" s="15" t="s">
        <v>6</v>
      </c>
      <c r="D27" s="36" t="s">
        <v>27</v>
      </c>
      <c r="E27" s="14">
        <v>1.8</v>
      </c>
    </row>
    <row r="28" spans="1:5" s="8" customFormat="1" ht="21.75" customHeight="1">
      <c r="A28" s="14">
        <f t="shared" si="0"/>
        <v>31.10000000000001</v>
      </c>
      <c r="B28" s="15" t="s">
        <v>26</v>
      </c>
      <c r="C28" s="15" t="s">
        <v>25</v>
      </c>
      <c r="D28" s="36" t="s">
        <v>92</v>
      </c>
      <c r="E28" s="14">
        <v>1</v>
      </c>
    </row>
    <row r="29" spans="1:5" s="8" customFormat="1" ht="21.75" customHeight="1">
      <c r="A29" s="14">
        <f>+A28+E28</f>
        <v>32.10000000000001</v>
      </c>
      <c r="B29" s="15" t="s">
        <v>4</v>
      </c>
      <c r="C29" s="15" t="s">
        <v>6</v>
      </c>
      <c r="D29" s="36" t="s">
        <v>105</v>
      </c>
      <c r="E29" s="14">
        <v>2.7</v>
      </c>
    </row>
    <row r="30" spans="1:5" s="8" customFormat="1" ht="21.75" customHeight="1">
      <c r="A30" s="14">
        <f t="shared" si="0"/>
        <v>34.80000000000001</v>
      </c>
      <c r="B30" s="15" t="s">
        <v>9</v>
      </c>
      <c r="C30" s="15" t="s">
        <v>29</v>
      </c>
      <c r="D30" s="36" t="s">
        <v>30</v>
      </c>
      <c r="E30" s="14">
        <v>0.2</v>
      </c>
    </row>
    <row r="31" spans="1:5" s="8" customFormat="1" ht="21.75" customHeight="1">
      <c r="A31" s="14">
        <f aca="true" t="shared" si="2" ref="A31:A44">+A30+E30</f>
        <v>35.000000000000014</v>
      </c>
      <c r="B31" s="15" t="s">
        <v>4</v>
      </c>
      <c r="C31" s="15" t="s">
        <v>6</v>
      </c>
      <c r="D31" s="36" t="s">
        <v>31</v>
      </c>
      <c r="E31" s="14">
        <v>5</v>
      </c>
    </row>
    <row r="32" spans="1:5" s="8" customFormat="1" ht="21.75" customHeight="1">
      <c r="A32" s="14">
        <f t="shared" si="2"/>
        <v>40.000000000000014</v>
      </c>
      <c r="B32" s="15" t="s">
        <v>9</v>
      </c>
      <c r="C32" s="15" t="s">
        <v>29</v>
      </c>
      <c r="D32" s="36" t="s">
        <v>33</v>
      </c>
      <c r="E32" s="14">
        <v>2.9</v>
      </c>
    </row>
    <row r="33" spans="1:5" s="8" customFormat="1" ht="21.75" customHeight="1">
      <c r="A33" s="14">
        <f t="shared" si="2"/>
        <v>42.90000000000001</v>
      </c>
      <c r="B33" s="15" t="s">
        <v>4</v>
      </c>
      <c r="C33" s="15" t="s">
        <v>6</v>
      </c>
      <c r="D33" s="36" t="s">
        <v>34</v>
      </c>
      <c r="E33" s="14">
        <v>3.5</v>
      </c>
    </row>
    <row r="34" spans="1:5" s="8" customFormat="1" ht="21.75" customHeight="1">
      <c r="A34" s="14">
        <f t="shared" si="2"/>
        <v>46.40000000000001</v>
      </c>
      <c r="B34" s="15" t="s">
        <v>9</v>
      </c>
      <c r="C34" s="15" t="s">
        <v>29</v>
      </c>
      <c r="D34" s="36" t="s">
        <v>35</v>
      </c>
      <c r="E34" s="14">
        <v>1.4</v>
      </c>
    </row>
    <row r="35" spans="1:5" s="8" customFormat="1" ht="21.75" customHeight="1">
      <c r="A35" s="14">
        <f t="shared" si="2"/>
        <v>47.80000000000001</v>
      </c>
      <c r="B35" s="15" t="s">
        <v>4</v>
      </c>
      <c r="C35" s="15" t="s">
        <v>6</v>
      </c>
      <c r="D35" s="36" t="s">
        <v>36</v>
      </c>
      <c r="E35" s="14">
        <v>0.2</v>
      </c>
    </row>
    <row r="36" spans="1:5" s="8" customFormat="1" ht="21.75" customHeight="1">
      <c r="A36" s="14">
        <f t="shared" si="2"/>
        <v>48.000000000000014</v>
      </c>
      <c r="B36" s="14" t="s">
        <v>13</v>
      </c>
      <c r="C36" s="15" t="s">
        <v>6</v>
      </c>
      <c r="D36" s="36" t="s">
        <v>79</v>
      </c>
      <c r="E36" s="14">
        <v>0.2</v>
      </c>
    </row>
    <row r="37" spans="1:5" s="8" customFormat="1" ht="36">
      <c r="A37" s="14">
        <f t="shared" si="2"/>
        <v>48.20000000000002</v>
      </c>
      <c r="B37" s="15" t="s">
        <v>9</v>
      </c>
      <c r="C37" s="15" t="s">
        <v>29</v>
      </c>
      <c r="D37" s="36" t="s">
        <v>37</v>
      </c>
      <c r="E37" s="14">
        <v>1.4</v>
      </c>
    </row>
    <row r="38" spans="1:5" s="8" customFormat="1" ht="36">
      <c r="A38" s="14">
        <f t="shared" si="2"/>
        <v>49.600000000000016</v>
      </c>
      <c r="B38" s="15" t="s">
        <v>4</v>
      </c>
      <c r="C38" s="15" t="s">
        <v>6</v>
      </c>
      <c r="D38" s="18" t="s">
        <v>38</v>
      </c>
      <c r="E38" s="14">
        <v>1.2</v>
      </c>
    </row>
    <row r="39" spans="1:5" s="8" customFormat="1" ht="21.75" customHeight="1">
      <c r="A39" s="14">
        <f t="shared" si="2"/>
        <v>50.80000000000002</v>
      </c>
      <c r="B39" s="15" t="s">
        <v>4</v>
      </c>
      <c r="C39" s="15" t="s">
        <v>6</v>
      </c>
      <c r="D39" s="18" t="s">
        <v>39</v>
      </c>
      <c r="E39" s="14">
        <v>0.2</v>
      </c>
    </row>
    <row r="40" spans="1:5" s="37" customFormat="1" ht="21.75" customHeight="1">
      <c r="A40" s="14">
        <f t="shared" si="2"/>
        <v>51.00000000000002</v>
      </c>
      <c r="B40" s="15" t="s">
        <v>4</v>
      </c>
      <c r="C40" s="15" t="s">
        <v>12</v>
      </c>
      <c r="D40" s="18" t="s">
        <v>40</v>
      </c>
      <c r="E40" s="14">
        <v>2.1</v>
      </c>
    </row>
    <row r="41" spans="1:5" s="37" customFormat="1" ht="21.75" customHeight="1">
      <c r="A41" s="14">
        <f t="shared" si="2"/>
        <v>53.10000000000002</v>
      </c>
      <c r="B41" s="15" t="s">
        <v>9</v>
      </c>
      <c r="C41" s="15" t="s">
        <v>29</v>
      </c>
      <c r="D41" s="18" t="s">
        <v>41</v>
      </c>
      <c r="E41" s="14">
        <v>0.2</v>
      </c>
    </row>
    <row r="42" spans="1:5" s="37" customFormat="1" ht="21.75" customHeight="1">
      <c r="A42" s="14">
        <f t="shared" si="2"/>
        <v>53.300000000000026</v>
      </c>
      <c r="B42" s="15" t="s">
        <v>4</v>
      </c>
      <c r="C42" s="15" t="s">
        <v>6</v>
      </c>
      <c r="D42" s="18" t="s">
        <v>42</v>
      </c>
      <c r="E42" s="14">
        <v>4.6</v>
      </c>
    </row>
    <row r="43" spans="1:5" s="37" customFormat="1" ht="18">
      <c r="A43" s="14">
        <f t="shared" si="2"/>
        <v>57.90000000000003</v>
      </c>
      <c r="B43" s="15" t="s">
        <v>4</v>
      </c>
      <c r="C43" s="15" t="s">
        <v>6</v>
      </c>
      <c r="D43" s="18" t="s">
        <v>93</v>
      </c>
      <c r="E43" s="14">
        <v>4.7</v>
      </c>
    </row>
    <row r="44" spans="1:5" s="8" customFormat="1" ht="21.75" customHeight="1">
      <c r="A44" s="14">
        <f t="shared" si="2"/>
        <v>62.60000000000003</v>
      </c>
      <c r="B44" s="15" t="s">
        <v>9</v>
      </c>
      <c r="C44" s="15" t="s">
        <v>29</v>
      </c>
      <c r="D44" s="18" t="s">
        <v>32</v>
      </c>
      <c r="E44" s="14">
        <v>0.8</v>
      </c>
    </row>
    <row r="45" spans="1:5" s="8" customFormat="1" ht="21.75" customHeight="1">
      <c r="A45" s="13">
        <f t="shared" si="0"/>
        <v>63.40000000000003</v>
      </c>
      <c r="B45" s="38" t="s">
        <v>4</v>
      </c>
      <c r="C45" s="38" t="s">
        <v>6</v>
      </c>
      <c r="D45" s="39" t="s">
        <v>88</v>
      </c>
      <c r="E45" s="13">
        <v>16.7</v>
      </c>
    </row>
    <row r="46" spans="1:5" s="8" customFormat="1" ht="36">
      <c r="A46" s="14">
        <f>+A45+E45</f>
        <v>80.10000000000002</v>
      </c>
      <c r="B46" s="20"/>
      <c r="C46" s="20"/>
      <c r="D46" s="40" t="s">
        <v>127</v>
      </c>
      <c r="E46" s="22"/>
    </row>
    <row r="47" spans="1:5" s="8" customFormat="1" ht="21.75" customHeight="1">
      <c r="A47" s="33">
        <f>+A45+E45</f>
        <v>80.10000000000002</v>
      </c>
      <c r="B47" s="34" t="s">
        <v>13</v>
      </c>
      <c r="C47" s="34"/>
      <c r="D47" s="35" t="s">
        <v>100</v>
      </c>
      <c r="E47" s="33">
        <v>0</v>
      </c>
    </row>
    <row r="48" spans="1:5" s="8" customFormat="1" ht="21.75" customHeight="1">
      <c r="A48" s="14">
        <f t="shared" si="0"/>
        <v>80.10000000000002</v>
      </c>
      <c r="B48" s="15" t="s">
        <v>13</v>
      </c>
      <c r="C48" s="15" t="s">
        <v>5</v>
      </c>
      <c r="D48" s="18" t="s">
        <v>43</v>
      </c>
      <c r="E48" s="14">
        <v>9.5</v>
      </c>
    </row>
    <row r="49" spans="1:5" s="8" customFormat="1" ht="21.75" customHeight="1">
      <c r="A49" s="14">
        <f>+A48+E48</f>
        <v>89.60000000000002</v>
      </c>
      <c r="B49" s="15" t="s">
        <v>4</v>
      </c>
      <c r="C49" s="15" t="s">
        <v>6</v>
      </c>
      <c r="D49" s="18" t="s">
        <v>125</v>
      </c>
      <c r="E49" s="14">
        <v>3.5</v>
      </c>
    </row>
    <row r="50" spans="1:5" s="8" customFormat="1" ht="21.75" customHeight="1">
      <c r="A50" s="14">
        <f t="shared" si="0"/>
        <v>93.10000000000002</v>
      </c>
      <c r="B50" s="15" t="s">
        <v>9</v>
      </c>
      <c r="C50" s="15" t="s">
        <v>29</v>
      </c>
      <c r="D50" s="18" t="s">
        <v>44</v>
      </c>
      <c r="E50" s="14">
        <v>0.4</v>
      </c>
    </row>
    <row r="51" spans="1:5" s="8" customFormat="1" ht="21.75" customHeight="1">
      <c r="A51" s="14">
        <f t="shared" si="0"/>
        <v>93.50000000000003</v>
      </c>
      <c r="B51" s="41" t="s">
        <v>4</v>
      </c>
      <c r="C51" s="41" t="s">
        <v>6</v>
      </c>
      <c r="D51" s="42" t="s">
        <v>124</v>
      </c>
      <c r="E51" s="43">
        <v>3.6</v>
      </c>
    </row>
    <row r="52" spans="1:5" s="8" customFormat="1" ht="21.75" customHeight="1">
      <c r="A52" s="14">
        <f t="shared" si="0"/>
        <v>97.10000000000002</v>
      </c>
      <c r="B52" s="41" t="s">
        <v>4</v>
      </c>
      <c r="C52" s="41" t="s">
        <v>5</v>
      </c>
      <c r="D52" s="42" t="s">
        <v>45</v>
      </c>
      <c r="E52" s="43">
        <v>2.6</v>
      </c>
    </row>
    <row r="53" spans="1:5" s="8" customFormat="1" ht="21.75" customHeight="1">
      <c r="A53" s="14">
        <f t="shared" si="0"/>
        <v>99.70000000000002</v>
      </c>
      <c r="B53" s="41" t="s">
        <v>4</v>
      </c>
      <c r="C53" s="41" t="s">
        <v>5</v>
      </c>
      <c r="D53" s="18" t="s">
        <v>45</v>
      </c>
      <c r="E53" s="43">
        <v>0.5</v>
      </c>
    </row>
    <row r="54" spans="1:5" s="8" customFormat="1" ht="21.75" customHeight="1">
      <c r="A54" s="14">
        <f t="shared" si="0"/>
        <v>100.20000000000002</v>
      </c>
      <c r="B54" s="41" t="s">
        <v>4</v>
      </c>
      <c r="C54" s="41" t="s">
        <v>5</v>
      </c>
      <c r="D54" s="42" t="s">
        <v>45</v>
      </c>
      <c r="E54" s="43">
        <v>3.2</v>
      </c>
    </row>
    <row r="55" spans="1:5" s="8" customFormat="1" ht="21.75" customHeight="1" thickBot="1">
      <c r="A55" s="13">
        <f t="shared" si="0"/>
        <v>103.40000000000002</v>
      </c>
      <c r="B55" s="44" t="s">
        <v>9</v>
      </c>
      <c r="C55" s="44" t="s">
        <v>6</v>
      </c>
      <c r="D55" s="45" t="s">
        <v>46</v>
      </c>
      <c r="E55" s="46">
        <v>0.4</v>
      </c>
    </row>
    <row r="56" spans="1:5" s="8" customFormat="1" ht="36.75" thickBot="1">
      <c r="A56" s="47">
        <f>+A55+E55</f>
        <v>103.80000000000003</v>
      </c>
      <c r="B56" s="48" t="s">
        <v>4</v>
      </c>
      <c r="C56" s="48"/>
      <c r="D56" s="30" t="s">
        <v>129</v>
      </c>
      <c r="E56" s="49"/>
    </row>
    <row r="57" spans="1:5" s="8" customFormat="1" ht="21.75" customHeight="1">
      <c r="A57" s="33">
        <f t="shared" si="0"/>
        <v>103.80000000000003</v>
      </c>
      <c r="B57" s="50" t="s">
        <v>4</v>
      </c>
      <c r="C57" s="50" t="s">
        <v>6</v>
      </c>
      <c r="D57" s="51" t="s">
        <v>49</v>
      </c>
      <c r="E57" s="52">
        <v>1.8</v>
      </c>
    </row>
    <row r="58" spans="1:5" s="8" customFormat="1" ht="21.75" customHeight="1">
      <c r="A58" s="14">
        <f t="shared" si="0"/>
        <v>105.60000000000002</v>
      </c>
      <c r="B58" s="50" t="s">
        <v>9</v>
      </c>
      <c r="C58" s="50" t="s">
        <v>29</v>
      </c>
      <c r="D58" s="53" t="s">
        <v>50</v>
      </c>
      <c r="E58" s="52">
        <v>11.5</v>
      </c>
    </row>
    <row r="59" spans="1:5" s="8" customFormat="1" ht="21.75" customHeight="1">
      <c r="A59" s="14">
        <f t="shared" si="0"/>
        <v>117.10000000000002</v>
      </c>
      <c r="B59" s="54" t="s">
        <v>9</v>
      </c>
      <c r="C59" s="54" t="s">
        <v>25</v>
      </c>
      <c r="D59" s="55" t="s">
        <v>51</v>
      </c>
      <c r="E59" s="14">
        <v>7.2</v>
      </c>
    </row>
    <row r="60" spans="1:5" s="8" customFormat="1" ht="36">
      <c r="A60" s="14">
        <f t="shared" si="0"/>
        <v>124.30000000000003</v>
      </c>
      <c r="B60" s="54" t="s">
        <v>4</v>
      </c>
      <c r="C60" s="54" t="s">
        <v>29</v>
      </c>
      <c r="D60" s="55" t="s">
        <v>52</v>
      </c>
      <c r="E60" s="14">
        <v>0.2</v>
      </c>
    </row>
    <row r="61" spans="1:5" s="8" customFormat="1" ht="21.75" customHeight="1">
      <c r="A61" s="14">
        <f t="shared" si="0"/>
        <v>124.50000000000003</v>
      </c>
      <c r="B61" s="54" t="s">
        <v>4</v>
      </c>
      <c r="C61" s="54" t="s">
        <v>47</v>
      </c>
      <c r="D61" s="55" t="s">
        <v>53</v>
      </c>
      <c r="E61" s="14">
        <v>0.2</v>
      </c>
    </row>
    <row r="62" spans="1:5" s="8" customFormat="1" ht="21.75" customHeight="1">
      <c r="A62" s="14">
        <f t="shared" si="0"/>
        <v>124.70000000000003</v>
      </c>
      <c r="B62" s="54" t="s">
        <v>9</v>
      </c>
      <c r="C62" s="54" t="s">
        <v>48</v>
      </c>
      <c r="D62" s="55" t="s">
        <v>54</v>
      </c>
      <c r="E62" s="14">
        <v>1.1</v>
      </c>
    </row>
    <row r="63" spans="1:5" s="8" customFormat="1" ht="36">
      <c r="A63" s="14">
        <f t="shared" si="0"/>
        <v>125.80000000000003</v>
      </c>
      <c r="B63" s="54" t="s">
        <v>11</v>
      </c>
      <c r="C63" s="54" t="s">
        <v>25</v>
      </c>
      <c r="D63" s="55" t="s">
        <v>104</v>
      </c>
      <c r="E63" s="14"/>
    </row>
    <row r="64" spans="1:5" s="8" customFormat="1" ht="36">
      <c r="A64" s="14">
        <f t="shared" si="0"/>
        <v>125.80000000000003</v>
      </c>
      <c r="B64" s="54" t="s">
        <v>13</v>
      </c>
      <c r="C64" s="54"/>
      <c r="D64" s="55" t="s">
        <v>98</v>
      </c>
      <c r="E64" s="14">
        <v>0.5</v>
      </c>
    </row>
    <row r="65" spans="1:5" s="8" customFormat="1" ht="36">
      <c r="A65" s="14">
        <f t="shared" si="0"/>
        <v>126.30000000000003</v>
      </c>
      <c r="B65" s="54" t="s">
        <v>9</v>
      </c>
      <c r="C65" s="54" t="s">
        <v>47</v>
      </c>
      <c r="D65" s="55" t="s">
        <v>75</v>
      </c>
      <c r="E65" s="14">
        <v>1.8</v>
      </c>
    </row>
    <row r="66" spans="1:5" s="8" customFormat="1" ht="21.75" customHeight="1">
      <c r="A66" s="14">
        <f t="shared" si="0"/>
        <v>128.10000000000002</v>
      </c>
      <c r="B66" s="54" t="s">
        <v>26</v>
      </c>
      <c r="C66" s="54" t="s">
        <v>29</v>
      </c>
      <c r="D66" s="55" t="s">
        <v>55</v>
      </c>
      <c r="E66" s="14">
        <v>0.4</v>
      </c>
    </row>
    <row r="67" spans="1:5" s="8" customFormat="1" ht="21.75" customHeight="1">
      <c r="A67" s="14">
        <f t="shared" si="0"/>
        <v>128.50000000000003</v>
      </c>
      <c r="B67" s="54" t="s">
        <v>26</v>
      </c>
      <c r="C67" s="54" t="s">
        <v>29</v>
      </c>
      <c r="D67" s="55" t="s">
        <v>60</v>
      </c>
      <c r="E67" s="14">
        <v>1.4</v>
      </c>
    </row>
    <row r="68" spans="1:5" s="8" customFormat="1" ht="21.75" customHeight="1">
      <c r="A68" s="14">
        <f t="shared" si="0"/>
        <v>129.90000000000003</v>
      </c>
      <c r="B68" s="54" t="s">
        <v>4</v>
      </c>
      <c r="C68" s="54" t="s">
        <v>6</v>
      </c>
      <c r="D68" s="55" t="s">
        <v>56</v>
      </c>
      <c r="E68" s="14">
        <v>1.6</v>
      </c>
    </row>
    <row r="69" spans="1:5" s="8" customFormat="1" ht="18">
      <c r="A69" s="14">
        <f t="shared" si="0"/>
        <v>131.50000000000003</v>
      </c>
      <c r="B69" s="54" t="s">
        <v>9</v>
      </c>
      <c r="C69" s="54" t="s">
        <v>29</v>
      </c>
      <c r="D69" s="55" t="s">
        <v>123</v>
      </c>
      <c r="E69" s="14">
        <v>2.5</v>
      </c>
    </row>
    <row r="70" spans="1:5" s="8" customFormat="1" ht="21.75" customHeight="1">
      <c r="A70" s="14">
        <f t="shared" si="0"/>
        <v>134.00000000000003</v>
      </c>
      <c r="B70" s="54" t="s">
        <v>4</v>
      </c>
      <c r="C70" s="54" t="s">
        <v>6</v>
      </c>
      <c r="D70" s="55" t="s">
        <v>57</v>
      </c>
      <c r="E70" s="14">
        <v>1.5</v>
      </c>
    </row>
    <row r="71" spans="1:5" s="8" customFormat="1" ht="21.75" customHeight="1">
      <c r="A71" s="14">
        <f t="shared" si="0"/>
        <v>135.50000000000003</v>
      </c>
      <c r="B71" s="54" t="s">
        <v>4</v>
      </c>
      <c r="C71" s="54" t="s">
        <v>6</v>
      </c>
      <c r="D71" s="55" t="s">
        <v>59</v>
      </c>
      <c r="E71" s="14">
        <v>3</v>
      </c>
    </row>
    <row r="72" spans="1:5" s="8" customFormat="1" ht="21.75" customHeight="1" thickBot="1">
      <c r="A72" s="13">
        <f t="shared" si="0"/>
        <v>138.50000000000003</v>
      </c>
      <c r="B72" s="56" t="s">
        <v>13</v>
      </c>
      <c r="C72" s="56" t="s">
        <v>6</v>
      </c>
      <c r="D72" s="57" t="s">
        <v>58</v>
      </c>
      <c r="E72" s="13">
        <v>1.3</v>
      </c>
    </row>
    <row r="73" spans="1:5" s="8" customFormat="1" ht="54.75" thickBot="1">
      <c r="A73" s="47">
        <f t="shared" si="0"/>
        <v>139.80000000000004</v>
      </c>
      <c r="B73" s="58"/>
      <c r="C73" s="59"/>
      <c r="D73" s="60" t="s">
        <v>130</v>
      </c>
      <c r="E73" s="49"/>
    </row>
    <row r="74" spans="1:5" s="8" customFormat="1" ht="18">
      <c r="A74" s="33">
        <f t="shared" si="0"/>
        <v>139.80000000000004</v>
      </c>
      <c r="B74" s="50" t="s">
        <v>9</v>
      </c>
      <c r="C74" s="50" t="s">
        <v>29</v>
      </c>
      <c r="D74" s="53" t="s">
        <v>126</v>
      </c>
      <c r="E74" s="52">
        <v>3.8</v>
      </c>
    </row>
    <row r="75" spans="1:5" s="8" customFormat="1" ht="21.75" customHeight="1">
      <c r="A75" s="14">
        <f t="shared" si="0"/>
        <v>143.60000000000005</v>
      </c>
      <c r="B75" s="20" t="s">
        <v>11</v>
      </c>
      <c r="C75" s="20" t="s">
        <v>29</v>
      </c>
      <c r="D75" s="61" t="s">
        <v>61</v>
      </c>
      <c r="E75" s="22">
        <v>1.3</v>
      </c>
    </row>
    <row r="76" spans="1:5" s="8" customFormat="1" ht="21.75" customHeight="1">
      <c r="A76" s="14">
        <f t="shared" si="0"/>
        <v>144.90000000000006</v>
      </c>
      <c r="B76" s="20" t="s">
        <v>4</v>
      </c>
      <c r="C76" s="20" t="s">
        <v>6</v>
      </c>
      <c r="D76" s="61" t="s">
        <v>96</v>
      </c>
      <c r="E76" s="22">
        <v>2.2</v>
      </c>
    </row>
    <row r="77" spans="1:5" s="8" customFormat="1" ht="21.75" customHeight="1">
      <c r="A77" s="14">
        <f t="shared" si="0"/>
        <v>147.10000000000005</v>
      </c>
      <c r="B77" s="20" t="s">
        <v>9</v>
      </c>
      <c r="C77" s="20" t="s">
        <v>6</v>
      </c>
      <c r="D77" s="61" t="s">
        <v>62</v>
      </c>
      <c r="E77" s="22">
        <v>0.2</v>
      </c>
    </row>
    <row r="78" spans="1:5" s="8" customFormat="1" ht="21.75" customHeight="1">
      <c r="A78" s="14">
        <f aca="true" t="shared" si="3" ref="A78:A104">+A77+E77</f>
        <v>147.30000000000004</v>
      </c>
      <c r="B78" s="20" t="s">
        <v>11</v>
      </c>
      <c r="C78" s="20" t="s">
        <v>6</v>
      </c>
      <c r="D78" s="61" t="s">
        <v>63</v>
      </c>
      <c r="E78" s="22">
        <v>4.3</v>
      </c>
    </row>
    <row r="79" spans="1:5" s="8" customFormat="1" ht="21.75" customHeight="1">
      <c r="A79" s="14">
        <f t="shared" si="3"/>
        <v>151.60000000000005</v>
      </c>
      <c r="B79" s="20" t="s">
        <v>9</v>
      </c>
      <c r="C79" s="20" t="s">
        <v>6</v>
      </c>
      <c r="D79" s="61" t="s">
        <v>64</v>
      </c>
      <c r="E79" s="22">
        <v>2.6</v>
      </c>
    </row>
    <row r="80" spans="1:5" s="8" customFormat="1" ht="21.75" customHeight="1">
      <c r="A80" s="14">
        <f t="shared" si="3"/>
        <v>154.20000000000005</v>
      </c>
      <c r="B80" s="20" t="s">
        <v>9</v>
      </c>
      <c r="C80" s="20" t="s">
        <v>29</v>
      </c>
      <c r="D80" s="61" t="s">
        <v>65</v>
      </c>
      <c r="E80" s="22">
        <v>0.1</v>
      </c>
    </row>
    <row r="81" spans="1:5" s="8" customFormat="1" ht="21.75" customHeight="1">
      <c r="A81" s="14">
        <f t="shared" si="3"/>
        <v>154.30000000000004</v>
      </c>
      <c r="B81" s="20" t="s">
        <v>4</v>
      </c>
      <c r="C81" s="20" t="s">
        <v>6</v>
      </c>
      <c r="D81" s="61" t="s">
        <v>66</v>
      </c>
      <c r="E81" s="22">
        <v>1.1</v>
      </c>
    </row>
    <row r="82" spans="1:5" s="8" customFormat="1" ht="21.75" customHeight="1">
      <c r="A82" s="14">
        <f t="shared" si="3"/>
        <v>155.40000000000003</v>
      </c>
      <c r="B82" s="20" t="s">
        <v>4</v>
      </c>
      <c r="C82" s="20" t="s">
        <v>5</v>
      </c>
      <c r="D82" s="61" t="s">
        <v>8</v>
      </c>
      <c r="E82" s="22">
        <v>1.4</v>
      </c>
    </row>
    <row r="83" spans="1:5" s="8" customFormat="1" ht="21.75" customHeight="1">
      <c r="A83" s="14">
        <f t="shared" si="3"/>
        <v>156.80000000000004</v>
      </c>
      <c r="B83" s="20" t="s">
        <v>9</v>
      </c>
      <c r="C83" s="20" t="s">
        <v>6</v>
      </c>
      <c r="D83" s="61" t="s">
        <v>67</v>
      </c>
      <c r="E83" s="22">
        <v>7.6</v>
      </c>
    </row>
    <row r="84" spans="1:5" s="8" customFormat="1" ht="21.75" customHeight="1">
      <c r="A84" s="14">
        <f t="shared" si="3"/>
        <v>164.40000000000003</v>
      </c>
      <c r="B84" s="20" t="s">
        <v>4</v>
      </c>
      <c r="C84" s="20" t="s">
        <v>5</v>
      </c>
      <c r="D84" s="61" t="s">
        <v>113</v>
      </c>
      <c r="E84" s="22">
        <v>0.8</v>
      </c>
    </row>
    <row r="85" spans="1:5" s="8" customFormat="1" ht="18">
      <c r="A85" s="14">
        <f t="shared" si="3"/>
        <v>165.20000000000005</v>
      </c>
      <c r="B85" s="20" t="s">
        <v>9</v>
      </c>
      <c r="C85" s="20" t="s">
        <v>6</v>
      </c>
      <c r="D85" s="61" t="s">
        <v>114</v>
      </c>
      <c r="E85" s="22">
        <v>2.4</v>
      </c>
    </row>
    <row r="86" spans="1:5" s="8" customFormat="1" ht="21.75" customHeight="1">
      <c r="A86" s="14">
        <f t="shared" si="3"/>
        <v>167.60000000000005</v>
      </c>
      <c r="B86" s="20" t="s">
        <v>4</v>
      </c>
      <c r="C86" s="20" t="s">
        <v>5</v>
      </c>
      <c r="D86" s="61" t="s">
        <v>68</v>
      </c>
      <c r="E86" s="22">
        <v>0.9</v>
      </c>
    </row>
    <row r="87" spans="1:5" s="8" customFormat="1" ht="21.75" customHeight="1">
      <c r="A87" s="14">
        <f t="shared" si="3"/>
        <v>168.50000000000006</v>
      </c>
      <c r="B87" s="20" t="s">
        <v>9</v>
      </c>
      <c r="C87" s="20" t="s">
        <v>6</v>
      </c>
      <c r="D87" s="61" t="s">
        <v>69</v>
      </c>
      <c r="E87" s="22">
        <v>2.2</v>
      </c>
    </row>
    <row r="88" spans="1:5" s="8" customFormat="1" ht="21.75" customHeight="1">
      <c r="A88" s="13">
        <f t="shared" si="3"/>
        <v>170.70000000000005</v>
      </c>
      <c r="B88" s="24" t="s">
        <v>26</v>
      </c>
      <c r="C88" s="24" t="s">
        <v>6</v>
      </c>
      <c r="D88" s="62" t="s">
        <v>70</v>
      </c>
      <c r="E88" s="26">
        <v>6.1</v>
      </c>
    </row>
    <row r="89" spans="1:5" s="8" customFormat="1" ht="21.75" customHeight="1" thickBot="1">
      <c r="A89" s="13">
        <f>+A88+E88</f>
        <v>176.80000000000004</v>
      </c>
      <c r="B89" s="24" t="s">
        <v>11</v>
      </c>
      <c r="C89" s="24" t="s">
        <v>6</v>
      </c>
      <c r="D89" s="62" t="s">
        <v>71</v>
      </c>
      <c r="E89" s="26">
        <v>0.2</v>
      </c>
    </row>
    <row r="90" spans="1:5" s="66" customFormat="1" ht="54.75" thickBot="1">
      <c r="A90" s="47">
        <f>+A89+E89</f>
        <v>177.00000000000003</v>
      </c>
      <c r="B90" s="58" t="s">
        <v>4</v>
      </c>
      <c r="C90" s="59"/>
      <c r="D90" s="60" t="s">
        <v>131</v>
      </c>
      <c r="E90" s="49"/>
    </row>
    <row r="91" spans="1:5" s="23" customFormat="1" ht="21.75" customHeight="1">
      <c r="A91" s="33">
        <f t="shared" si="3"/>
        <v>177.00000000000003</v>
      </c>
      <c r="B91" s="50" t="s">
        <v>28</v>
      </c>
      <c r="C91" s="50" t="s">
        <v>25</v>
      </c>
      <c r="D91" s="53" t="s">
        <v>71</v>
      </c>
      <c r="E91" s="52">
        <v>0.2</v>
      </c>
    </row>
    <row r="92" spans="1:5" s="8" customFormat="1" ht="21.75" customHeight="1">
      <c r="A92" s="14">
        <f t="shared" si="3"/>
        <v>177.20000000000002</v>
      </c>
      <c r="B92" s="20" t="s">
        <v>4</v>
      </c>
      <c r="C92" s="20" t="s">
        <v>25</v>
      </c>
      <c r="D92" s="61" t="s">
        <v>72</v>
      </c>
      <c r="E92" s="22">
        <v>0.8</v>
      </c>
    </row>
    <row r="93" spans="1:5" s="8" customFormat="1" ht="36">
      <c r="A93" s="14">
        <f t="shared" si="3"/>
        <v>178.00000000000003</v>
      </c>
      <c r="B93" s="20" t="s">
        <v>9</v>
      </c>
      <c r="C93" s="20" t="s">
        <v>5</v>
      </c>
      <c r="D93" s="61" t="s">
        <v>97</v>
      </c>
      <c r="E93" s="22">
        <v>1</v>
      </c>
    </row>
    <row r="94" spans="1:5" s="8" customFormat="1" ht="21.75" customHeight="1">
      <c r="A94" s="14">
        <f t="shared" si="3"/>
        <v>179.00000000000003</v>
      </c>
      <c r="B94" s="20" t="s">
        <v>11</v>
      </c>
      <c r="C94" s="20" t="s">
        <v>25</v>
      </c>
      <c r="D94" s="61" t="s">
        <v>73</v>
      </c>
      <c r="E94" s="22">
        <v>1.1</v>
      </c>
    </row>
    <row r="95" spans="1:5" s="8" customFormat="1" ht="21.75" customHeight="1">
      <c r="A95" s="14">
        <f t="shared" si="3"/>
        <v>180.10000000000002</v>
      </c>
      <c r="B95" s="20" t="s">
        <v>4</v>
      </c>
      <c r="C95" s="20" t="s">
        <v>25</v>
      </c>
      <c r="D95" s="61" t="s">
        <v>74</v>
      </c>
      <c r="E95" s="22">
        <v>3.3</v>
      </c>
    </row>
    <row r="96" spans="1:5" s="8" customFormat="1" ht="40.5" customHeight="1">
      <c r="A96" s="14">
        <f t="shared" si="3"/>
        <v>183.40000000000003</v>
      </c>
      <c r="B96" s="20" t="s">
        <v>4</v>
      </c>
      <c r="C96" s="20" t="s">
        <v>25</v>
      </c>
      <c r="D96" s="61" t="s">
        <v>102</v>
      </c>
      <c r="E96" s="22">
        <v>5.3</v>
      </c>
    </row>
    <row r="97" spans="1:5" s="8" customFormat="1" ht="36">
      <c r="A97" s="14">
        <f t="shared" si="3"/>
        <v>188.70000000000005</v>
      </c>
      <c r="B97" s="20" t="s">
        <v>4</v>
      </c>
      <c r="C97" s="20" t="s">
        <v>29</v>
      </c>
      <c r="D97" s="61" t="s">
        <v>94</v>
      </c>
      <c r="E97" s="22">
        <v>10.6</v>
      </c>
    </row>
    <row r="98" spans="1:5" s="8" customFormat="1" ht="21.75" customHeight="1">
      <c r="A98" s="14">
        <f t="shared" si="3"/>
        <v>199.30000000000004</v>
      </c>
      <c r="B98" s="20" t="s">
        <v>4</v>
      </c>
      <c r="C98" s="20" t="s">
        <v>29</v>
      </c>
      <c r="D98" s="61" t="s">
        <v>8</v>
      </c>
      <c r="E98" s="22">
        <v>2.6</v>
      </c>
    </row>
    <row r="99" spans="1:5" s="8" customFormat="1" ht="21.75" customHeight="1">
      <c r="A99" s="14">
        <f t="shared" si="3"/>
        <v>201.90000000000003</v>
      </c>
      <c r="B99" s="20" t="s">
        <v>13</v>
      </c>
      <c r="C99" s="20" t="s">
        <v>29</v>
      </c>
      <c r="D99" s="61" t="s">
        <v>76</v>
      </c>
      <c r="E99" s="22">
        <v>2.9</v>
      </c>
    </row>
    <row r="100" spans="1:5" s="8" customFormat="1" ht="21.75" customHeight="1">
      <c r="A100" s="14">
        <f t="shared" si="3"/>
        <v>204.80000000000004</v>
      </c>
      <c r="B100" s="20" t="s">
        <v>4</v>
      </c>
      <c r="C100" s="20" t="s">
        <v>29</v>
      </c>
      <c r="D100" s="61" t="s">
        <v>95</v>
      </c>
      <c r="E100" s="22">
        <v>2.7</v>
      </c>
    </row>
    <row r="101" spans="1:5" s="8" customFormat="1" ht="21.75" customHeight="1">
      <c r="A101" s="14">
        <f t="shared" si="3"/>
        <v>207.50000000000003</v>
      </c>
      <c r="B101" s="20" t="s">
        <v>4</v>
      </c>
      <c r="C101" s="20" t="s">
        <v>29</v>
      </c>
      <c r="D101" s="61" t="s">
        <v>111</v>
      </c>
      <c r="E101" s="22">
        <v>28.2</v>
      </c>
    </row>
    <row r="102" spans="1:5" s="8" customFormat="1" ht="21.75" customHeight="1">
      <c r="A102" s="14">
        <f>+A101+E101</f>
        <v>235.70000000000002</v>
      </c>
      <c r="B102" s="20" t="s">
        <v>9</v>
      </c>
      <c r="C102" s="20" t="s">
        <v>5</v>
      </c>
      <c r="D102" s="61" t="s">
        <v>115</v>
      </c>
      <c r="E102" s="22">
        <v>1.6</v>
      </c>
    </row>
    <row r="103" spans="1:5" s="8" customFormat="1" ht="21.75" customHeight="1">
      <c r="A103" s="14">
        <f>+A102+E102</f>
        <v>237.3</v>
      </c>
      <c r="B103" s="20" t="s">
        <v>4</v>
      </c>
      <c r="C103" s="20" t="s">
        <v>25</v>
      </c>
      <c r="D103" s="61" t="s">
        <v>116</v>
      </c>
      <c r="E103" s="22">
        <v>3.3</v>
      </c>
    </row>
    <row r="104" spans="1:5" s="8" customFormat="1" ht="21.75" customHeight="1">
      <c r="A104" s="14">
        <f t="shared" si="3"/>
        <v>240.60000000000002</v>
      </c>
      <c r="B104" s="20" t="s">
        <v>9</v>
      </c>
      <c r="C104" s="20" t="s">
        <v>5</v>
      </c>
      <c r="D104" s="61" t="s">
        <v>119</v>
      </c>
      <c r="E104" s="22">
        <v>11.4</v>
      </c>
    </row>
    <row r="105" spans="1:5" s="8" customFormat="1" ht="18">
      <c r="A105" s="14">
        <f aca="true" t="shared" si="4" ref="A105:A128">+A104+E104</f>
        <v>252.00000000000003</v>
      </c>
      <c r="B105" s="20" t="s">
        <v>4</v>
      </c>
      <c r="C105" s="20" t="s">
        <v>25</v>
      </c>
      <c r="D105" s="61" t="s">
        <v>117</v>
      </c>
      <c r="E105" s="22">
        <v>1.6</v>
      </c>
    </row>
    <row r="106" spans="1:5" s="8" customFormat="1" ht="21.75" customHeight="1">
      <c r="A106" s="14">
        <f t="shared" si="4"/>
        <v>253.60000000000002</v>
      </c>
      <c r="B106" s="20" t="s">
        <v>9</v>
      </c>
      <c r="C106" s="20" t="s">
        <v>5</v>
      </c>
      <c r="D106" s="61" t="s">
        <v>118</v>
      </c>
      <c r="E106" s="22">
        <v>2.5</v>
      </c>
    </row>
    <row r="107" spans="1:5" s="8" customFormat="1" ht="21.75" customHeight="1">
      <c r="A107" s="14">
        <f t="shared" si="4"/>
        <v>256.1</v>
      </c>
      <c r="B107" s="20" t="s">
        <v>9</v>
      </c>
      <c r="C107" s="20" t="s">
        <v>5</v>
      </c>
      <c r="D107" s="61" t="s">
        <v>121</v>
      </c>
      <c r="E107" s="22">
        <v>1.3</v>
      </c>
    </row>
    <row r="108" spans="1:5" s="8" customFormat="1" ht="21.75" customHeight="1">
      <c r="A108" s="14">
        <f t="shared" si="4"/>
        <v>257.40000000000003</v>
      </c>
      <c r="B108" s="20" t="s">
        <v>4</v>
      </c>
      <c r="C108" s="20" t="s">
        <v>25</v>
      </c>
      <c r="D108" s="61" t="s">
        <v>120</v>
      </c>
      <c r="E108" s="22">
        <v>1.7</v>
      </c>
    </row>
    <row r="109" spans="1:5" s="8" customFormat="1" ht="21.75" customHeight="1" thickBot="1">
      <c r="A109" s="13">
        <f t="shared" si="4"/>
        <v>259.1</v>
      </c>
      <c r="B109" s="24" t="s">
        <v>9</v>
      </c>
      <c r="C109" s="24" t="s">
        <v>25</v>
      </c>
      <c r="D109" s="62" t="s">
        <v>77</v>
      </c>
      <c r="E109" s="26">
        <v>0.2</v>
      </c>
    </row>
    <row r="110" spans="1:5" s="8" customFormat="1" ht="36.75" thickBot="1">
      <c r="A110" s="47">
        <f t="shared" si="4"/>
        <v>259.3</v>
      </c>
      <c r="B110" s="58"/>
      <c r="C110" s="59"/>
      <c r="D110" s="60" t="s">
        <v>132</v>
      </c>
      <c r="E110" s="49"/>
    </row>
    <row r="111" spans="1:5" s="8" customFormat="1" ht="21.75" customHeight="1">
      <c r="A111" s="33">
        <f t="shared" si="4"/>
        <v>259.3</v>
      </c>
      <c r="B111" s="50" t="s">
        <v>4</v>
      </c>
      <c r="C111" s="50" t="s">
        <v>29</v>
      </c>
      <c r="D111" s="53" t="s">
        <v>78</v>
      </c>
      <c r="E111" s="52">
        <v>0.3</v>
      </c>
    </row>
    <row r="112" spans="1:5" s="8" customFormat="1" ht="21.75" customHeight="1">
      <c r="A112" s="14">
        <f t="shared" si="4"/>
        <v>259.6</v>
      </c>
      <c r="B112" s="20" t="s">
        <v>9</v>
      </c>
      <c r="C112" s="20" t="s">
        <v>25</v>
      </c>
      <c r="D112" s="61" t="s">
        <v>108</v>
      </c>
      <c r="E112" s="22">
        <v>1.6</v>
      </c>
    </row>
    <row r="113" spans="1:5" s="8" customFormat="1" ht="21.75" customHeight="1">
      <c r="A113" s="14">
        <f t="shared" si="4"/>
        <v>261.20000000000005</v>
      </c>
      <c r="B113" s="20" t="s">
        <v>11</v>
      </c>
      <c r="C113" s="20" t="s">
        <v>25</v>
      </c>
      <c r="D113" s="61" t="s">
        <v>80</v>
      </c>
      <c r="E113" s="22">
        <v>5</v>
      </c>
    </row>
    <row r="114" spans="1:5" s="8" customFormat="1" ht="18">
      <c r="A114" s="14">
        <f t="shared" si="4"/>
        <v>266.20000000000005</v>
      </c>
      <c r="B114" s="20" t="s">
        <v>9</v>
      </c>
      <c r="C114" s="20" t="s">
        <v>5</v>
      </c>
      <c r="D114" s="61" t="s">
        <v>81</v>
      </c>
      <c r="E114" s="22">
        <v>0.8</v>
      </c>
    </row>
    <row r="115" spans="1:5" s="8" customFormat="1" ht="21.75" customHeight="1">
      <c r="A115" s="14">
        <f t="shared" si="4"/>
        <v>267.00000000000006</v>
      </c>
      <c r="B115" s="20" t="s">
        <v>4</v>
      </c>
      <c r="C115" s="20" t="s">
        <v>25</v>
      </c>
      <c r="D115" s="61" t="s">
        <v>82</v>
      </c>
      <c r="E115" s="22">
        <v>3</v>
      </c>
    </row>
    <row r="116" spans="1:5" s="8" customFormat="1" ht="21.75" customHeight="1">
      <c r="A116" s="14">
        <f t="shared" si="4"/>
        <v>270.00000000000006</v>
      </c>
      <c r="B116" s="20" t="s">
        <v>4</v>
      </c>
      <c r="C116" s="20" t="s">
        <v>25</v>
      </c>
      <c r="D116" s="61" t="s">
        <v>103</v>
      </c>
      <c r="E116" s="22">
        <v>1.7</v>
      </c>
    </row>
    <row r="117" spans="1:5" s="8" customFormat="1" ht="21.75" customHeight="1">
      <c r="A117" s="14">
        <f t="shared" si="4"/>
        <v>271.70000000000005</v>
      </c>
      <c r="B117" s="20" t="s">
        <v>9</v>
      </c>
      <c r="C117" s="20" t="s">
        <v>5</v>
      </c>
      <c r="D117" s="61" t="s">
        <v>56</v>
      </c>
      <c r="E117" s="22">
        <v>2.6</v>
      </c>
    </row>
    <row r="118" spans="1:5" s="8" customFormat="1" ht="21.75" customHeight="1">
      <c r="A118" s="14">
        <f t="shared" si="4"/>
        <v>274.30000000000007</v>
      </c>
      <c r="B118" s="20" t="s">
        <v>4</v>
      </c>
      <c r="C118" s="20" t="s">
        <v>25</v>
      </c>
      <c r="D118" s="61" t="s">
        <v>110</v>
      </c>
      <c r="E118" s="22">
        <v>2.6</v>
      </c>
    </row>
    <row r="119" spans="1:5" s="8" customFormat="1" ht="21.75" customHeight="1">
      <c r="A119" s="14">
        <f t="shared" si="4"/>
        <v>276.9000000000001</v>
      </c>
      <c r="B119" s="20" t="s">
        <v>26</v>
      </c>
      <c r="C119" s="20" t="s">
        <v>25</v>
      </c>
      <c r="D119" s="61" t="s">
        <v>83</v>
      </c>
      <c r="E119" s="22">
        <v>1.3</v>
      </c>
    </row>
    <row r="120" spans="1:5" s="8" customFormat="1" ht="40.5" customHeight="1">
      <c r="A120" s="14">
        <f t="shared" si="4"/>
        <v>278.2000000000001</v>
      </c>
      <c r="B120" s="20" t="s">
        <v>9</v>
      </c>
      <c r="C120" s="20" t="s">
        <v>6</v>
      </c>
      <c r="D120" s="61" t="s">
        <v>99</v>
      </c>
      <c r="E120" s="22">
        <v>0.3</v>
      </c>
    </row>
    <row r="121" spans="1:5" s="8" customFormat="1" ht="54">
      <c r="A121" s="14">
        <f t="shared" si="4"/>
        <v>278.5000000000001</v>
      </c>
      <c r="B121" s="20" t="s">
        <v>4</v>
      </c>
      <c r="C121" s="20" t="s">
        <v>25</v>
      </c>
      <c r="D121" s="61" t="s">
        <v>106</v>
      </c>
      <c r="E121" s="22">
        <v>1.4</v>
      </c>
    </row>
    <row r="122" spans="1:5" s="8" customFormat="1" ht="21.75" customHeight="1">
      <c r="A122" s="14">
        <f t="shared" si="4"/>
        <v>279.9000000000001</v>
      </c>
      <c r="B122" s="20" t="s">
        <v>4</v>
      </c>
      <c r="C122" s="20" t="s">
        <v>29</v>
      </c>
      <c r="D122" s="61" t="s">
        <v>101</v>
      </c>
      <c r="E122" s="22">
        <v>0.2</v>
      </c>
    </row>
    <row r="123" spans="1:5" s="8" customFormat="1" ht="36">
      <c r="A123" s="14">
        <f t="shared" si="4"/>
        <v>280.1000000000001</v>
      </c>
      <c r="B123" s="20" t="s">
        <v>9</v>
      </c>
      <c r="C123" s="20" t="s">
        <v>25</v>
      </c>
      <c r="D123" s="61" t="s">
        <v>107</v>
      </c>
      <c r="E123" s="22">
        <v>1.9</v>
      </c>
    </row>
    <row r="124" spans="1:5" s="8" customFormat="1" ht="21.75" customHeight="1">
      <c r="A124" s="14">
        <f t="shared" si="4"/>
        <v>282.00000000000006</v>
      </c>
      <c r="B124" s="20" t="s">
        <v>13</v>
      </c>
      <c r="C124" s="20" t="s">
        <v>25</v>
      </c>
      <c r="D124" s="61" t="s">
        <v>84</v>
      </c>
      <c r="E124" s="22">
        <v>2.7</v>
      </c>
    </row>
    <row r="125" spans="1:5" s="8" customFormat="1" ht="21.75" customHeight="1">
      <c r="A125" s="14">
        <f t="shared" si="4"/>
        <v>284.70000000000005</v>
      </c>
      <c r="B125" s="20" t="s">
        <v>4</v>
      </c>
      <c r="C125" s="20" t="s">
        <v>25</v>
      </c>
      <c r="D125" s="61" t="s">
        <v>85</v>
      </c>
      <c r="E125" s="22">
        <v>1.8</v>
      </c>
    </row>
    <row r="126" spans="1:5" s="8" customFormat="1" ht="21.75" customHeight="1">
      <c r="A126" s="14">
        <f t="shared" si="4"/>
        <v>286.50000000000006</v>
      </c>
      <c r="B126" s="20" t="s">
        <v>4</v>
      </c>
      <c r="C126" s="20" t="s">
        <v>29</v>
      </c>
      <c r="D126" s="61" t="s">
        <v>86</v>
      </c>
      <c r="E126" s="22">
        <v>3.3</v>
      </c>
    </row>
    <row r="127" spans="1:5" s="8" customFormat="1" ht="21.75" customHeight="1">
      <c r="A127" s="14">
        <f t="shared" si="4"/>
        <v>289.80000000000007</v>
      </c>
      <c r="B127" s="20" t="s">
        <v>9</v>
      </c>
      <c r="C127" s="20" t="s">
        <v>5</v>
      </c>
      <c r="D127" s="61" t="s">
        <v>87</v>
      </c>
      <c r="E127" s="22">
        <v>0.4</v>
      </c>
    </row>
    <row r="128" spans="1:5" s="8" customFormat="1" ht="21.75" customHeight="1">
      <c r="A128" s="13">
        <f t="shared" si="4"/>
        <v>290.20000000000005</v>
      </c>
      <c r="B128" s="24" t="s">
        <v>4</v>
      </c>
      <c r="C128" s="24" t="s">
        <v>25</v>
      </c>
      <c r="D128" s="62" t="s">
        <v>51</v>
      </c>
      <c r="E128" s="26">
        <v>12.8</v>
      </c>
    </row>
    <row r="129" spans="1:5" s="8" customFormat="1" ht="21.75" customHeight="1" thickBot="1">
      <c r="A129" s="13">
        <f>+A128+E128</f>
        <v>303.00000000000006</v>
      </c>
      <c r="B129" s="24" t="s">
        <v>4</v>
      </c>
      <c r="C129" s="24" t="s">
        <v>29</v>
      </c>
      <c r="D129" s="62" t="s">
        <v>8</v>
      </c>
      <c r="E129" s="26">
        <v>0.1</v>
      </c>
    </row>
    <row r="130" spans="1:5" s="8" customFormat="1" ht="36.75" thickBot="1">
      <c r="A130" s="47">
        <f>+A129+E129</f>
        <v>303.1000000000001</v>
      </c>
      <c r="B130" s="68" t="s">
        <v>9</v>
      </c>
      <c r="C130" s="59"/>
      <c r="D130" s="63" t="s">
        <v>90</v>
      </c>
      <c r="E130" s="49"/>
    </row>
    <row r="131" spans="1:5" ht="16.5">
      <c r="A131" s="6"/>
      <c r="B131" s="7"/>
      <c r="C131" s="7"/>
      <c r="D131" s="64" t="s">
        <v>89</v>
      </c>
      <c r="E131" s="6"/>
    </row>
    <row r="132" ht="15">
      <c r="D132" s="65"/>
    </row>
    <row r="133" ht="15">
      <c r="D133" s="65"/>
    </row>
  </sheetData>
  <sheetProtection/>
  <printOptions horizontalCentered="1"/>
  <pageMargins left="0.25" right="3.5" top="0.27" bottom="0.75" header="0.25" footer="0.25"/>
  <pageSetup horizontalDpi="600" verticalDpi="600" orientation="portrait" scale="59"/>
  <headerFooter alignWithMargins="0">
    <oddFooter>&amp;C&amp;8BL=BEAR LEFT  BR=BEAR RIGHT  ST=STRAIGHT CO=CONTINUE  T=TURN
&amp;10
</oddFooter>
  </headerFooter>
  <rowBreaks count="3" manualBreakCount="3">
    <brk id="46" max="4" man="1"/>
    <brk id="90" max="4" man="1"/>
    <brk id="133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2020-07-20T01:50:08Z</cp:lastPrinted>
  <dcterms:created xsi:type="dcterms:W3CDTF">1998-06-30T20:04:50Z</dcterms:created>
  <dcterms:modified xsi:type="dcterms:W3CDTF">2020-08-11T04:09:32Z</dcterms:modified>
  <cp:category/>
  <cp:version/>
  <cp:contentType/>
  <cp:contentStatus/>
</cp:coreProperties>
</file>