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0" yWindow="1000" windowWidth="28800" windowHeight="175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<sst xmlns="http://schemas.openxmlformats.org/spreadsheetml/2006/main" count="525" uniqueCount="187">
  <si>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</si>
  <si>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</si>
  <si>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</si>
  <si>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</si>
  <si>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</si>
  <si>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McDonald's 3695 Lougheed Highway, Vancouver V5M 2A6                   </t>
  </si>
  <si>
    <t>L</t>
  </si>
  <si>
    <t>E</t>
  </si>
  <si>
    <t>Lougheed Highway</t>
  </si>
  <si>
    <t>R</t>
  </si>
  <si>
    <t>S</t>
  </si>
  <si>
    <t>Gilmore Ave b/c Gilmore Way</t>
  </si>
  <si>
    <t>BR</t>
  </si>
  <si>
    <t>Willingdon Ave</t>
  </si>
  <si>
    <t>Deer Lake Pkwy</t>
  </si>
  <si>
    <t>Deer Lake Ave</t>
  </si>
  <si>
    <t>Sperling Ave</t>
  </si>
  <si>
    <t>Buckingham Ave</t>
  </si>
  <si>
    <t>Morley Drive</t>
  </si>
  <si>
    <t>CO</t>
  </si>
  <si>
    <t>Hampshires Ave</t>
  </si>
  <si>
    <t>SE</t>
  </si>
  <si>
    <t>W</t>
  </si>
  <si>
    <t xml:space="preserve">16th Ave </t>
  </si>
  <si>
    <t>16th St</t>
  </si>
  <si>
    <t>BC Parkway Bike Path</t>
  </si>
  <si>
    <t xml:space="preserve">BC Parkway Bike Path onto Queensborough Bridge W Sidewalk </t>
  </si>
  <si>
    <t>Path Under Bridge</t>
  </si>
  <si>
    <t>Wood St</t>
  </si>
  <si>
    <t>Ewen Ave</t>
  </si>
  <si>
    <t>Boundary Rd</t>
  </si>
  <si>
    <t>N</t>
  </si>
  <si>
    <t>Fraserwood Trail (Through Bollards)</t>
  </si>
  <si>
    <t>Alex Fraser Bike Route (Sign for Delta)</t>
  </si>
  <si>
    <t>Cross Cliveden, continue on path to Alex Fraser Bridge</t>
  </si>
  <si>
    <t>Follow pathway under bridge</t>
  </si>
  <si>
    <t>Continue on pathway under bridge</t>
  </si>
  <si>
    <t xml:space="preserve">Pathway to Nordel Way overpass </t>
  </si>
  <si>
    <t>North Delta Greenway</t>
  </si>
  <si>
    <t>BL</t>
  </si>
  <si>
    <t>152 St</t>
  </si>
  <si>
    <t>200 St</t>
  </si>
  <si>
    <t>8 Ave</t>
  </si>
  <si>
    <t>204 St</t>
  </si>
  <si>
    <t>4 Ave</t>
  </si>
  <si>
    <t>216 St</t>
  </si>
  <si>
    <t>Townline Rd</t>
  </si>
  <si>
    <t>Westview Dr</t>
  </si>
  <si>
    <t>Kittson Pkwy b/c 64 Ave</t>
  </si>
  <si>
    <t>Sunwood Dr</t>
  </si>
  <si>
    <t>Scott Rd b/c 120 St</t>
  </si>
  <si>
    <t>New McLellan Rd</t>
  </si>
  <si>
    <t xml:space="preserve">S </t>
  </si>
  <si>
    <t>Colebrook Rd</t>
  </si>
  <si>
    <t>King George Frontage Rd</t>
  </si>
  <si>
    <t>40 Ave</t>
  </si>
  <si>
    <t>32 Ave</t>
  </si>
  <si>
    <t xml:space="preserve">0 Ave </t>
  </si>
  <si>
    <t xml:space="preserve">Huntingdon Rd b/c Vye Rd </t>
  </si>
  <si>
    <t>Riverside Rd</t>
  </si>
  <si>
    <t xml:space="preserve">4 Ave </t>
  </si>
  <si>
    <t>8 St</t>
  </si>
  <si>
    <t xml:space="preserve">2 Ave </t>
  </si>
  <si>
    <t>Whatcom Rd</t>
  </si>
  <si>
    <t>Vye Rd</t>
  </si>
  <si>
    <t>Fadden Rd</t>
  </si>
  <si>
    <t>Nelles Rd</t>
  </si>
  <si>
    <t>Wells Line Rd</t>
  </si>
  <si>
    <t>CONTROL # 1 - Lochiel Schoolhouse - Answer Question on Control Card</t>
  </si>
  <si>
    <t>CONTROL #2 - Birchwood Dairy - Answer Question on Control Card</t>
  </si>
  <si>
    <t xml:space="preserve">Interprovincial Hwy </t>
  </si>
  <si>
    <t>Campbell Rd</t>
  </si>
  <si>
    <t>Yarrow Central Rd b/c Vedder Mountain Rd</t>
  </si>
  <si>
    <t>At roundabout, 2nd exit for Vedder Mountain Rd</t>
  </si>
  <si>
    <t>At roundabout, 2nd exit for Vedder Rd</t>
  </si>
  <si>
    <t>Thomas Rd</t>
  </si>
  <si>
    <t>Promontory Rd b/c Thornton Rd</t>
  </si>
  <si>
    <t>Extrom Rd</t>
  </si>
  <si>
    <t>Ryder Lake Rd b/c Huston Rd b/c Elk View Rd</t>
  </si>
  <si>
    <t>CONTROL #3 - Ryder Lake Park - Answer Question on Control Card</t>
  </si>
  <si>
    <t>U</t>
  </si>
  <si>
    <t>Elk View Rd</t>
  </si>
  <si>
    <t>Lindell Rd *unsigned* (caution: hairpin turn) b/c Banford Rd</t>
  </si>
  <si>
    <t>McGuire Rd</t>
  </si>
  <si>
    <t>Gibson Rd</t>
  </si>
  <si>
    <t>Prairie Central Rd</t>
  </si>
  <si>
    <t>Annis Rd</t>
  </si>
  <si>
    <t>Chilliwack Central Rd</t>
  </si>
  <si>
    <t>Ford Rd</t>
  </si>
  <si>
    <t>Yale Rd</t>
  </si>
  <si>
    <t>Old Yale Rd</t>
  </si>
  <si>
    <t>Bustin Rd</t>
  </si>
  <si>
    <t>CONTROL #4 - Bustin Rd at Ferry Rd - Answer Question on Control Card</t>
  </si>
  <si>
    <t>Ferry Rd b/c Camp River Rd</t>
  </si>
  <si>
    <t>Hope River Rd</t>
  </si>
  <si>
    <t>Young Rd</t>
  </si>
  <si>
    <t>Berkeley Ave</t>
  </si>
  <si>
    <t xml:space="preserve">Dyke Rd </t>
  </si>
  <si>
    <t>Wolfe Rd b/c Schweyey Rd</t>
  </si>
  <si>
    <t>Chilliwack Mountain Rd b/c Lickman Rd</t>
  </si>
  <si>
    <t>At roundabout, 1st exit for Yale Rd</t>
  </si>
  <si>
    <t>Sumas Prairie Rd</t>
  </si>
  <si>
    <t>Keith Wilson Rd</t>
  </si>
  <si>
    <t>Eldridge Rd b/c N Parallel Rd</t>
  </si>
  <si>
    <t>NW</t>
  </si>
  <si>
    <t>Mt Lehman Rd</t>
  </si>
  <si>
    <t>Taylor Rd b/c Satchell St</t>
  </si>
  <si>
    <t>McTavish Rd</t>
  </si>
  <si>
    <t>Graham Crescent b/c Lefeuvre Rd</t>
  </si>
  <si>
    <t>88 Ave (unsigned) b/c River Rd</t>
  </si>
  <si>
    <t>Mavis Ave</t>
  </si>
  <si>
    <t>Glover Rd</t>
  </si>
  <si>
    <t>201 St</t>
  </si>
  <si>
    <t>At roundabout, 1st exit for Airport Way</t>
  </si>
  <si>
    <t>At roundabout, 2nd exit for Airport Way</t>
  </si>
  <si>
    <t>Unnamed Road</t>
  </si>
  <si>
    <t xml:space="preserve">Kingsway Ave </t>
  </si>
  <si>
    <t>Perkins St</t>
  </si>
  <si>
    <t>Holland Ave</t>
  </si>
  <si>
    <t>Holland Ave b/c Traboulay PoCo Trail b/c Kingsway Ave</t>
  </si>
  <si>
    <t xml:space="preserve">Up slight hill, past gate, onto Traboulay PoCo Trail </t>
  </si>
  <si>
    <t>Cross road, continue on Traboulay PoCo Trail</t>
  </si>
  <si>
    <t>Turn right to continue on Traboulay Poco Trail</t>
  </si>
  <si>
    <t>Traboulay PoCo Trail b/c Argue St</t>
  </si>
  <si>
    <t>Mary Hill Bypass</t>
  </si>
  <si>
    <t>United Blvd b/c Braid St</t>
  </si>
  <si>
    <t>Central Valley Greenway</t>
  </si>
  <si>
    <t xml:space="preserve">Crosswalk, through yellow gates to stay on Central Valley Greenway </t>
  </si>
  <si>
    <t xml:space="preserve">Cross Columbia to continue on Central Valley Greenway </t>
  </si>
  <si>
    <t xml:space="preserve">Continue on Central Valley Greenway </t>
  </si>
  <si>
    <t xml:space="preserve">Cariboo Pl </t>
  </si>
  <si>
    <t>Cariboo Rd</t>
  </si>
  <si>
    <t xml:space="preserve">Government St b/c Winston St </t>
  </si>
  <si>
    <t xml:space="preserve">Overpass to Central Valley Greenway </t>
  </si>
  <si>
    <t>Cross Gilmore to stay on Central Valley Greenway</t>
  </si>
  <si>
    <t xml:space="preserve">Central Valley Greenway </t>
  </si>
  <si>
    <t>Lougheed Hwy</t>
  </si>
  <si>
    <t xml:space="preserve">FINISH CONTROL - McDonald's 3695 Lougheed Highway, Vancouver V5M 2A6      </t>
  </si>
  <si>
    <t>LM August 300</t>
  </si>
  <si>
    <t>Kyle Oxborough</t>
  </si>
  <si>
    <t>REPORT ABANDONMENT THROUGH REGISTRATION EMAIL LINK</t>
  </si>
  <si>
    <t>EMERGENCY PHONE 9-11</t>
  </si>
  <si>
    <t>START: McDonald's 3695 Lougheed Highway, Vancouver</t>
  </si>
  <si>
    <t xml:space="preserve">FINISH: McDonald's 3695 Lougheed Highway, Vancouver     </t>
  </si>
  <si>
    <t xml:space="preserve">Sanderson Way </t>
  </si>
  <si>
    <t>SW</t>
  </si>
  <si>
    <t>NE</t>
  </si>
  <si>
    <t>at roundabout, 2nd exit for Station road b/c 125a St</t>
  </si>
  <si>
    <t xml:space="preserve">125a St </t>
  </si>
  <si>
    <t>152 St Frontage Rd</t>
  </si>
  <si>
    <t>176 St</t>
  </si>
  <si>
    <t xml:space="preserve">Stride Ave b/c Southpoint Dr </t>
  </si>
  <si>
    <t>Follow road around border crossing, through intersection to continue on 0 Ave</t>
  </si>
  <si>
    <t>Towne Rd b/c Boundary Rd</t>
  </si>
  <si>
    <t>Corbould St</t>
  </si>
  <si>
    <t>Lewis Ave</t>
  </si>
  <si>
    <t>Hamilton St</t>
  </si>
  <si>
    <t>Wellington Ave b/c Lower Landing Rd</t>
  </si>
  <si>
    <t>No. 3 Rd</t>
  </si>
  <si>
    <t>Tolmie Rd</t>
  </si>
  <si>
    <t>N Parallel Rd b/c Atkinson Rd</t>
  </si>
  <si>
    <t>Delair Rd</t>
  </si>
  <si>
    <t>Sumas Way</t>
  </si>
  <si>
    <t>S Fraser Way</t>
  </si>
  <si>
    <t>Gladys Ave b/c Abbottsford-Mission Hwy</t>
  </si>
  <si>
    <t>Clayburn Rd</t>
  </si>
  <si>
    <t>Seldon Rd</t>
  </si>
  <si>
    <t>Downes Rd</t>
  </si>
  <si>
    <t>River Rd b/c 272 St</t>
  </si>
  <si>
    <t>Billy Brown Rd</t>
  </si>
  <si>
    <t>96 Ave</t>
  </si>
  <si>
    <t>Allard Crescent</t>
  </si>
  <si>
    <t>Control #5 - Derby Reach Regional Park - Answer Question on Control Card</t>
  </si>
  <si>
    <t>208 St</t>
  </si>
  <si>
    <t>102b Ave</t>
  </si>
  <si>
    <t xml:space="preserve">At roundabout, 2nd exit, onto sidewalk to spiral ramp for Golden Ears Bridge </t>
  </si>
  <si>
    <t>At roundabout, 3rd exit for Airport Way</t>
  </si>
  <si>
    <t>Byrnes Rd</t>
  </si>
  <si>
    <t>Ford Rd b/c Ford Detour Rd b/c Ford Rd</t>
  </si>
  <si>
    <t>Woolridge Rd</t>
  </si>
  <si>
    <t>Kennedy Rd</t>
  </si>
  <si>
    <t>Ferryslip Rd</t>
  </si>
  <si>
    <t>Trans Canada Trail</t>
  </si>
  <si>
    <t>Trans Canada Trail (parallel to bridge)</t>
  </si>
  <si>
    <t>Sharp right, Trans Canada Trail (over bridge)</t>
  </si>
  <si>
    <t>Traboulay PoCo Trail b/c Holland Ave</t>
  </si>
  <si>
    <t>Central Valley Greenway b/c Hume Park Rd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</si>
</sst>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72" fontId="13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5" fillId="0" borderId="10" xfId="0" applyFont="1" applyBorder="1" applyAlignment="1" applyProtection="1">
      <alignment horizontal="left" vertical="center" wrapText="1"/>
      <protection locked="0"/>
    </xf>
    <xf numFmtId="173" fontId="5" fillId="33" borderId="10" xfId="0" applyNumberFormat="1" applyFont="1" applyFill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2" fontId="54" fillId="34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72" fontId="53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17" fillId="35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 wrapText="1"/>
    </xf>
    <xf numFmtId="2" fontId="53" fillId="34" borderId="10" xfId="0" applyNumberFormat="1" applyFont="1" applyFill="1" applyBorder="1" applyAlignment="1">
      <alignment horizontal="left" vertical="center" wrapText="1"/>
    </xf>
    <xf numFmtId="2" fontId="54" fillId="34" borderId="10" xfId="0" applyNumberFormat="1" applyFont="1" applyFill="1" applyBorder="1" applyAlignment="1">
      <alignment horizontal="left" vertical="center" wrapText="1"/>
    </xf>
    <xf numFmtId="2" fontId="55" fillId="35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6" fillId="34" borderId="13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4" borderId="10" xfId="0" applyFont="1" applyFill="1" applyBorder="1" applyAlignment="1">
      <alignment horizontal="left" wrapText="1"/>
    </xf>
    <xf numFmtId="172" fontId="5" fillId="34" borderId="10" xfId="0" applyNumberFormat="1" applyFont="1" applyFill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left" vertical="center"/>
    </xf>
    <xf numFmtId="0" fontId="17" fillId="36" borderId="10" xfId="0" applyFont="1" applyFill="1" applyBorder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1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zoomScale="169" zoomScaleNormal="169" zoomScalePageLayoutView="0" workbookViewId="0" topLeftCell="A128">
      <selection activeCell="D171" sqref="D171"/>
    </sheetView>
  </sheetViews>
  <sheetFormatPr defaultColWidth="8.8515625" defaultRowHeight="12.75"/>
  <cols>
    <col min="1" max="1" width="6.00390625" style="3" customWidth="1"/>
    <col min="2" max="2" width="3.28125" style="5" bestFit="1" customWidth="1"/>
    <col min="3" max="3" width="4.00390625" style="5" bestFit="1" customWidth="1"/>
    <col min="4" max="4" width="40.8515625" style="5" customWidth="1"/>
    <col min="5" max="5" width="4.8515625" style="3" customWidth="1"/>
    <col min="6" max="6" width="62.421875" style="0" customWidth="1"/>
  </cols>
  <sheetData>
    <row r="1" spans="1:5" s="24" customFormat="1" ht="18">
      <c r="A1" s="84" t="s">
        <v>138</v>
      </c>
      <c r="B1" s="85"/>
      <c r="C1" s="85"/>
      <c r="D1" s="85"/>
      <c r="E1" s="85"/>
    </row>
    <row r="2" spans="1:5" s="10" customFormat="1" ht="15.75">
      <c r="A2" s="86">
        <v>44422</v>
      </c>
      <c r="B2" s="85"/>
      <c r="C2" s="85"/>
      <c r="D2" s="85"/>
      <c r="E2" s="85"/>
    </row>
    <row r="3" spans="1:5" s="10" customFormat="1" ht="15.75">
      <c r="A3" s="87" t="s">
        <v>139</v>
      </c>
      <c r="B3" s="85"/>
      <c r="C3" s="85"/>
      <c r="D3" s="85"/>
      <c r="E3" s="85"/>
    </row>
    <row r="4" spans="1:5" s="10" customFormat="1" ht="15.75">
      <c r="A4" s="87" t="s">
        <v>142</v>
      </c>
      <c r="B4" s="85"/>
      <c r="C4" s="85"/>
      <c r="D4" s="85"/>
      <c r="E4" s="85"/>
    </row>
    <row r="5" spans="1:5" s="10" customFormat="1" ht="15.75">
      <c r="A5" s="82" t="s">
        <v>143</v>
      </c>
      <c r="B5" s="83"/>
      <c r="C5" s="83"/>
      <c r="D5" s="83"/>
      <c r="E5" s="83"/>
    </row>
    <row r="6" spans="1:5" ht="47.25" customHeight="1">
      <c r="A6" s="2" t="s">
        <v>0</v>
      </c>
      <c r="B6" s="1" t="s">
        <v>1</v>
      </c>
      <c r="C6" s="1" t="s">
        <v>2</v>
      </c>
      <c r="D6" s="4" t="s">
        <v>3</v>
      </c>
      <c r="E6" s="2" t="s">
        <v>4</v>
      </c>
    </row>
    <row r="7" spans="1:6" s="10" customFormat="1" ht="30.75" customHeight="1">
      <c r="A7" s="6">
        <v>0</v>
      </c>
      <c r="B7" s="7"/>
      <c r="C7" s="8"/>
      <c r="D7" s="81" t="s">
        <v>5</v>
      </c>
      <c r="E7" s="9"/>
      <c r="F7" s="29"/>
    </row>
    <row r="8" spans="1:6" s="10" customFormat="1" ht="16.5">
      <c r="A8" s="11">
        <f>+A7+E7</f>
        <v>0</v>
      </c>
      <c r="B8" s="12" t="s">
        <v>6</v>
      </c>
      <c r="C8" s="12" t="s">
        <v>7</v>
      </c>
      <c r="D8" s="40" t="s">
        <v>8</v>
      </c>
      <c r="E8" s="11">
        <v>0.7</v>
      </c>
      <c r="F8" s="25"/>
    </row>
    <row r="9" spans="1:6" s="42" customFormat="1" ht="16.5">
      <c r="A9" s="38">
        <f>+A8+E8</f>
        <v>0.7</v>
      </c>
      <c r="B9" s="39" t="s">
        <v>9</v>
      </c>
      <c r="C9" s="39" t="s">
        <v>10</v>
      </c>
      <c r="D9" s="40" t="s">
        <v>11</v>
      </c>
      <c r="E9" s="38">
        <v>2</v>
      </c>
      <c r="F9" s="41"/>
    </row>
    <row r="10" spans="1:6" s="10" customFormat="1" ht="16.5">
      <c r="A10" s="11">
        <f>+A9+E9</f>
        <v>2.7</v>
      </c>
      <c r="B10" s="12" t="s">
        <v>6</v>
      </c>
      <c r="C10" s="12" t="s">
        <v>7</v>
      </c>
      <c r="D10" s="40" t="s">
        <v>144</v>
      </c>
      <c r="E10" s="11">
        <v>0.5</v>
      </c>
      <c r="F10" s="25"/>
    </row>
    <row r="11" spans="1:6" s="10" customFormat="1" ht="16.5">
      <c r="A11" s="11">
        <f aca="true" t="shared" si="0" ref="A11:A83">+A10+E10</f>
        <v>3.2</v>
      </c>
      <c r="B11" s="12" t="s">
        <v>9</v>
      </c>
      <c r="C11" s="12" t="s">
        <v>10</v>
      </c>
      <c r="D11" s="40" t="s">
        <v>13</v>
      </c>
      <c r="E11" s="11">
        <v>0.5</v>
      </c>
      <c r="F11" s="25"/>
    </row>
    <row r="12" spans="1:6" s="10" customFormat="1" ht="16.5">
      <c r="A12" s="11">
        <f t="shared" si="0"/>
        <v>3.7</v>
      </c>
      <c r="B12" s="12" t="s">
        <v>6</v>
      </c>
      <c r="C12" s="12" t="s">
        <v>7</v>
      </c>
      <c r="D12" s="40" t="s">
        <v>14</v>
      </c>
      <c r="E12" s="11">
        <v>2.2</v>
      </c>
      <c r="F12" s="25"/>
    </row>
    <row r="13" spans="1:6" s="10" customFormat="1" ht="16.5">
      <c r="A13" s="11">
        <f t="shared" si="0"/>
        <v>5.9</v>
      </c>
      <c r="B13" s="12" t="s">
        <v>9</v>
      </c>
      <c r="C13" s="12" t="s">
        <v>7</v>
      </c>
      <c r="D13" s="40" t="s">
        <v>15</v>
      </c>
      <c r="E13" s="11">
        <v>1.2</v>
      </c>
      <c r="F13" s="25"/>
    </row>
    <row r="14" spans="1:6" s="10" customFormat="1" ht="16.5">
      <c r="A14" s="11">
        <f t="shared" si="0"/>
        <v>7.1000000000000005</v>
      </c>
      <c r="B14" s="12" t="s">
        <v>9</v>
      </c>
      <c r="C14" s="12" t="s">
        <v>10</v>
      </c>
      <c r="D14" s="40" t="s">
        <v>16</v>
      </c>
      <c r="E14" s="11">
        <v>0.2</v>
      </c>
      <c r="F14" s="25"/>
    </row>
    <row r="15" spans="1:6" s="10" customFormat="1" ht="16.5">
      <c r="A15" s="11">
        <f t="shared" si="0"/>
        <v>7.300000000000001</v>
      </c>
      <c r="B15" s="12" t="s">
        <v>6</v>
      </c>
      <c r="C15" s="12" t="s">
        <v>7</v>
      </c>
      <c r="D15" s="40" t="s">
        <v>17</v>
      </c>
      <c r="E15" s="11">
        <v>1.8</v>
      </c>
      <c r="F15" s="25"/>
    </row>
    <row r="16" spans="1:6" s="10" customFormat="1" ht="16.5">
      <c r="A16" s="11">
        <f t="shared" si="0"/>
        <v>9.100000000000001</v>
      </c>
      <c r="B16" s="12" t="s">
        <v>9</v>
      </c>
      <c r="C16" s="12" t="s">
        <v>10</v>
      </c>
      <c r="D16" s="40" t="s">
        <v>18</v>
      </c>
      <c r="E16" s="11">
        <v>0.3</v>
      </c>
      <c r="F16" s="23"/>
    </row>
    <row r="17" spans="1:6" s="10" customFormat="1" ht="16.5">
      <c r="A17" s="11">
        <f t="shared" si="0"/>
        <v>9.400000000000002</v>
      </c>
      <c r="B17" s="12" t="s">
        <v>19</v>
      </c>
      <c r="C17" s="12" t="s">
        <v>21</v>
      </c>
      <c r="D17" s="40" t="s">
        <v>20</v>
      </c>
      <c r="E17" s="11">
        <v>1</v>
      </c>
      <c r="F17" s="32"/>
    </row>
    <row r="18" spans="1:6" s="10" customFormat="1" ht="16.5">
      <c r="A18" s="11">
        <f t="shared" si="0"/>
        <v>10.400000000000002</v>
      </c>
      <c r="B18" s="12" t="s">
        <v>9</v>
      </c>
      <c r="C18" s="12" t="s">
        <v>145</v>
      </c>
      <c r="D18" s="40" t="s">
        <v>23</v>
      </c>
      <c r="E18" s="11">
        <v>0.7</v>
      </c>
      <c r="F18" s="32"/>
    </row>
    <row r="19" spans="1:6" s="10" customFormat="1" ht="16.5">
      <c r="A19" s="11">
        <f aca="true" t="shared" si="1" ref="A19:A30">+A18+E18</f>
        <v>11.100000000000001</v>
      </c>
      <c r="B19" s="13" t="s">
        <v>6</v>
      </c>
      <c r="C19" s="13" t="s">
        <v>21</v>
      </c>
      <c r="D19" s="43" t="s">
        <v>24</v>
      </c>
      <c r="E19" s="14">
        <v>0.1</v>
      </c>
      <c r="F19" s="32"/>
    </row>
    <row r="20" spans="1:6" s="10" customFormat="1" ht="16.5">
      <c r="A20" s="11">
        <f t="shared" si="1"/>
        <v>11.200000000000001</v>
      </c>
      <c r="B20" s="13" t="s">
        <v>9</v>
      </c>
      <c r="C20" s="13" t="s">
        <v>145</v>
      </c>
      <c r="D20" s="48" t="s">
        <v>151</v>
      </c>
      <c r="E20" s="19">
        <v>0.7</v>
      </c>
      <c r="F20" s="32"/>
    </row>
    <row r="21" spans="1:6" s="10" customFormat="1" ht="16.5">
      <c r="A21" s="11">
        <f t="shared" si="1"/>
        <v>11.9</v>
      </c>
      <c r="B21" s="13" t="s">
        <v>6</v>
      </c>
      <c r="C21" s="13" t="s">
        <v>10</v>
      </c>
      <c r="D21" s="43" t="s">
        <v>25</v>
      </c>
      <c r="E21" s="19">
        <v>1.6</v>
      </c>
      <c r="F21" s="32"/>
    </row>
    <row r="22" spans="1:6" s="10" customFormat="1" ht="33.75">
      <c r="A22" s="11">
        <f t="shared" si="1"/>
        <v>13.5</v>
      </c>
      <c r="B22" s="12" t="s">
        <v>9</v>
      </c>
      <c r="C22" s="12" t="s">
        <v>21</v>
      </c>
      <c r="D22" s="43" t="s">
        <v>26</v>
      </c>
      <c r="E22" s="50">
        <v>1.2</v>
      </c>
      <c r="F22" s="32"/>
    </row>
    <row r="23" spans="1:6" s="10" customFormat="1" ht="16.5">
      <c r="A23" s="11">
        <f t="shared" si="1"/>
        <v>14.7</v>
      </c>
      <c r="B23" s="13" t="s">
        <v>9</v>
      </c>
      <c r="C23" s="13" t="s">
        <v>146</v>
      </c>
      <c r="D23" s="43" t="s">
        <v>27</v>
      </c>
      <c r="E23" s="19">
        <v>0.1</v>
      </c>
      <c r="F23" s="32"/>
    </row>
    <row r="24" spans="1:6" s="10" customFormat="1" ht="16.5">
      <c r="A24" s="11">
        <f t="shared" si="1"/>
        <v>14.799999999999999</v>
      </c>
      <c r="B24" s="13" t="s">
        <v>9</v>
      </c>
      <c r="C24" s="13" t="s">
        <v>21</v>
      </c>
      <c r="D24" s="43" t="s">
        <v>28</v>
      </c>
      <c r="E24" s="19">
        <v>0.4</v>
      </c>
      <c r="F24" s="32"/>
    </row>
    <row r="25" spans="1:6" s="10" customFormat="1" ht="16.5">
      <c r="A25" s="11">
        <f t="shared" si="1"/>
        <v>15.2</v>
      </c>
      <c r="B25" s="13" t="s">
        <v>9</v>
      </c>
      <c r="C25" s="13" t="s">
        <v>145</v>
      </c>
      <c r="D25" s="43" t="s">
        <v>29</v>
      </c>
      <c r="E25" s="19">
        <v>1.5</v>
      </c>
      <c r="F25" s="32"/>
    </row>
    <row r="26" spans="1:6" s="10" customFormat="1" ht="16.5">
      <c r="A26" s="11">
        <f t="shared" si="1"/>
        <v>16.7</v>
      </c>
      <c r="B26" s="13" t="s">
        <v>6</v>
      </c>
      <c r="C26" s="13" t="s">
        <v>10</v>
      </c>
      <c r="D26" s="43" t="s">
        <v>30</v>
      </c>
      <c r="E26" s="19">
        <v>0.7</v>
      </c>
      <c r="F26" s="32"/>
    </row>
    <row r="27" spans="1:6" s="10" customFormat="1" ht="16.5">
      <c r="A27" s="11">
        <f t="shared" si="1"/>
        <v>17.4</v>
      </c>
      <c r="B27" s="13" t="s">
        <v>9</v>
      </c>
      <c r="C27" s="13" t="s">
        <v>145</v>
      </c>
      <c r="D27" s="43" t="s">
        <v>32</v>
      </c>
      <c r="E27" s="19">
        <v>0.2</v>
      </c>
      <c r="F27" s="32"/>
    </row>
    <row r="28" spans="1:6" s="10" customFormat="1" ht="16.5">
      <c r="A28" s="11">
        <f t="shared" si="1"/>
        <v>17.599999999999998</v>
      </c>
      <c r="B28" s="13" t="s">
        <v>9</v>
      </c>
      <c r="C28" s="13" t="s">
        <v>104</v>
      </c>
      <c r="D28" s="43" t="s">
        <v>33</v>
      </c>
      <c r="E28" s="19">
        <v>1.2</v>
      </c>
      <c r="F28" s="32"/>
    </row>
    <row r="29" spans="1:6" s="10" customFormat="1" ht="33.75">
      <c r="A29" s="11">
        <f t="shared" si="1"/>
        <v>18.799999999999997</v>
      </c>
      <c r="B29" s="12" t="s">
        <v>19</v>
      </c>
      <c r="C29" s="12" t="s">
        <v>10</v>
      </c>
      <c r="D29" s="43" t="s">
        <v>34</v>
      </c>
      <c r="E29" s="19">
        <v>2.9</v>
      </c>
      <c r="F29" s="32"/>
    </row>
    <row r="30" spans="1:6" s="10" customFormat="1" ht="16.5">
      <c r="A30" s="11">
        <f t="shared" si="1"/>
        <v>21.699999999999996</v>
      </c>
      <c r="B30" s="13" t="s">
        <v>9</v>
      </c>
      <c r="C30" s="13" t="s">
        <v>31</v>
      </c>
      <c r="D30" s="43" t="s">
        <v>35</v>
      </c>
      <c r="E30" s="19">
        <v>0.6</v>
      </c>
      <c r="F30" s="32"/>
    </row>
    <row r="31" spans="1:6" s="10" customFormat="1" ht="25.5" customHeight="1">
      <c r="A31" s="49">
        <f>A30+E30</f>
        <v>22.299999999999997</v>
      </c>
      <c r="B31" s="51" t="s">
        <v>12</v>
      </c>
      <c r="C31" s="51" t="s">
        <v>10</v>
      </c>
      <c r="D31" s="52" t="s">
        <v>36</v>
      </c>
      <c r="E31" s="55">
        <v>0.1</v>
      </c>
      <c r="F31" s="28"/>
    </row>
    <row r="32" spans="1:6" s="10" customFormat="1" ht="16.5">
      <c r="A32" s="11">
        <f>+A31+E31</f>
        <v>22.4</v>
      </c>
      <c r="B32" s="53" t="s">
        <v>9</v>
      </c>
      <c r="C32" s="53" t="s">
        <v>31</v>
      </c>
      <c r="D32" s="54" t="s">
        <v>37</v>
      </c>
      <c r="E32" s="11">
        <v>0.2</v>
      </c>
      <c r="F32" s="25"/>
    </row>
    <row r="33" spans="1:6" s="10" customFormat="1" ht="16.5">
      <c r="A33" s="11">
        <f>+A32+E32</f>
        <v>22.599999999999998</v>
      </c>
      <c r="B33" s="53" t="s">
        <v>9</v>
      </c>
      <c r="C33" s="53" t="s">
        <v>10</v>
      </c>
      <c r="D33" s="56" t="s">
        <v>38</v>
      </c>
      <c r="E33" s="11">
        <v>2.6</v>
      </c>
      <c r="F33" s="25"/>
    </row>
    <row r="34" spans="1:6" s="10" customFormat="1" ht="16.5">
      <c r="A34" s="11">
        <f t="shared" si="0"/>
        <v>25.2</v>
      </c>
      <c r="B34" s="53" t="s">
        <v>9</v>
      </c>
      <c r="C34" s="53" t="s">
        <v>10</v>
      </c>
      <c r="D34" s="56" t="s">
        <v>47</v>
      </c>
      <c r="E34" s="11">
        <v>1.6</v>
      </c>
      <c r="F34" s="30"/>
    </row>
    <row r="35" spans="1:6" s="10" customFormat="1" ht="16.5">
      <c r="A35" s="11">
        <f>+A34+E34</f>
        <v>26.8</v>
      </c>
      <c r="B35" s="53" t="s">
        <v>6</v>
      </c>
      <c r="C35" s="53" t="s">
        <v>7</v>
      </c>
      <c r="D35" s="56" t="s">
        <v>48</v>
      </c>
      <c r="E35" s="11">
        <v>2.1</v>
      </c>
      <c r="F35" s="25"/>
    </row>
    <row r="36" spans="1:6" s="10" customFormat="1" ht="16.5">
      <c r="A36" s="11">
        <f t="shared" si="0"/>
        <v>28.900000000000002</v>
      </c>
      <c r="B36" s="53" t="s">
        <v>9</v>
      </c>
      <c r="C36" s="53" t="s">
        <v>10</v>
      </c>
      <c r="D36" s="56" t="s">
        <v>49</v>
      </c>
      <c r="E36" s="11">
        <v>1</v>
      </c>
      <c r="F36" s="25"/>
    </row>
    <row r="37" spans="1:6" s="10" customFormat="1" ht="16.5">
      <c r="A37" s="11">
        <f aca="true" t="shared" si="2" ref="A37:A51">+A36+E36</f>
        <v>29.900000000000002</v>
      </c>
      <c r="B37" s="53" t="s">
        <v>9</v>
      </c>
      <c r="C37" s="53" t="s">
        <v>10</v>
      </c>
      <c r="D37" s="56" t="s">
        <v>50</v>
      </c>
      <c r="E37" s="11">
        <v>1.1</v>
      </c>
      <c r="F37" s="25"/>
    </row>
    <row r="38" spans="1:6" s="10" customFormat="1" ht="16.5">
      <c r="A38" s="11">
        <f t="shared" si="2"/>
        <v>31.000000000000004</v>
      </c>
      <c r="B38" s="53" t="s">
        <v>6</v>
      </c>
      <c r="C38" s="53" t="s">
        <v>7</v>
      </c>
      <c r="D38" s="56" t="s">
        <v>51</v>
      </c>
      <c r="E38" s="11">
        <v>1.2</v>
      </c>
      <c r="F38" s="26"/>
    </row>
    <row r="39" spans="1:6" s="10" customFormat="1" ht="16.5">
      <c r="A39" s="11">
        <f t="shared" si="2"/>
        <v>32.2</v>
      </c>
      <c r="B39" s="53" t="s">
        <v>9</v>
      </c>
      <c r="C39" s="53" t="s">
        <v>52</v>
      </c>
      <c r="D39" s="56" t="s">
        <v>148</v>
      </c>
      <c r="E39" s="11">
        <v>0.4</v>
      </c>
      <c r="F39" s="25"/>
    </row>
    <row r="40" spans="1:6" s="10" customFormat="1" ht="33.75">
      <c r="A40" s="11">
        <f>+A39+E39</f>
        <v>32.6</v>
      </c>
      <c r="B40" s="53" t="s">
        <v>6</v>
      </c>
      <c r="C40" s="53" t="s">
        <v>7</v>
      </c>
      <c r="D40" s="56" t="s">
        <v>147</v>
      </c>
      <c r="E40" s="11">
        <v>0.9</v>
      </c>
      <c r="F40" s="25"/>
    </row>
    <row r="41" spans="1:6" s="10" customFormat="1" ht="16.5">
      <c r="A41" s="11">
        <f>+A40+E40</f>
        <v>33.5</v>
      </c>
      <c r="B41" s="53" t="s">
        <v>6</v>
      </c>
      <c r="C41" s="53" t="s">
        <v>7</v>
      </c>
      <c r="D41" s="56" t="s">
        <v>53</v>
      </c>
      <c r="E41" s="11">
        <v>4.1</v>
      </c>
      <c r="F41" s="25"/>
    </row>
    <row r="42" spans="1:6" s="10" customFormat="1" ht="16.5">
      <c r="A42" s="11">
        <f t="shared" si="2"/>
        <v>37.6</v>
      </c>
      <c r="B42" s="53" t="s">
        <v>9</v>
      </c>
      <c r="C42" s="53" t="s">
        <v>10</v>
      </c>
      <c r="D42" s="54" t="s">
        <v>54</v>
      </c>
      <c r="E42" s="11">
        <v>0</v>
      </c>
      <c r="F42" s="27"/>
    </row>
    <row r="43" spans="1:6" s="10" customFormat="1" ht="16.5">
      <c r="A43" s="11">
        <f t="shared" si="2"/>
        <v>37.6</v>
      </c>
      <c r="B43" s="53" t="s">
        <v>6</v>
      </c>
      <c r="C43" s="53" t="s">
        <v>7</v>
      </c>
      <c r="D43" s="54" t="s">
        <v>53</v>
      </c>
      <c r="E43" s="11">
        <v>1.4</v>
      </c>
      <c r="F43" s="27"/>
    </row>
    <row r="44" spans="1:6" s="10" customFormat="1" ht="16.5">
      <c r="A44" s="11">
        <f t="shared" si="2"/>
        <v>39</v>
      </c>
      <c r="B44" s="53" t="s">
        <v>9</v>
      </c>
      <c r="C44" s="53" t="s">
        <v>10</v>
      </c>
      <c r="D44" s="54" t="s">
        <v>149</v>
      </c>
      <c r="E44" s="11">
        <v>0.4</v>
      </c>
      <c r="F44" s="27"/>
    </row>
    <row r="45" spans="1:6" s="10" customFormat="1" ht="18.75" customHeight="1">
      <c r="A45" s="11">
        <f t="shared" si="2"/>
        <v>39.4</v>
      </c>
      <c r="B45" s="61" t="s">
        <v>6</v>
      </c>
      <c r="C45" s="61" t="s">
        <v>10</v>
      </c>
      <c r="D45" s="65" t="s">
        <v>40</v>
      </c>
      <c r="E45" s="18">
        <v>2.3</v>
      </c>
      <c r="F45" s="31"/>
    </row>
    <row r="46" spans="1:6" s="10" customFormat="1" ht="16.5">
      <c r="A46" s="11">
        <f t="shared" si="2"/>
        <v>41.699999999999996</v>
      </c>
      <c r="B46" s="53" t="s">
        <v>6</v>
      </c>
      <c r="C46" s="53" t="s">
        <v>7</v>
      </c>
      <c r="D46" s="54" t="s">
        <v>55</v>
      </c>
      <c r="E46" s="11">
        <v>4.8</v>
      </c>
      <c r="F46" s="25"/>
    </row>
    <row r="47" spans="1:6" s="10" customFormat="1" ht="16.5">
      <c r="A47" s="11">
        <f>+A46+E46</f>
        <v>46.49999999999999</v>
      </c>
      <c r="B47" s="53" t="s">
        <v>9</v>
      </c>
      <c r="C47" s="53" t="s">
        <v>10</v>
      </c>
      <c r="D47" s="54" t="s">
        <v>150</v>
      </c>
      <c r="E47" s="11">
        <v>1.6</v>
      </c>
      <c r="F47" s="25"/>
    </row>
    <row r="48" spans="1:6" s="16" customFormat="1" ht="16.5">
      <c r="A48" s="11">
        <f>+A47+E47</f>
        <v>48.099999999999994</v>
      </c>
      <c r="B48" s="57" t="s">
        <v>6</v>
      </c>
      <c r="C48" s="57" t="s">
        <v>7</v>
      </c>
      <c r="D48" s="58" t="s">
        <v>56</v>
      </c>
      <c r="E48" s="15">
        <v>4.8</v>
      </c>
      <c r="F48" s="25"/>
    </row>
    <row r="49" spans="1:6" s="16" customFormat="1" ht="16.5">
      <c r="A49" s="11">
        <f t="shared" si="2"/>
        <v>52.89999999999999</v>
      </c>
      <c r="B49" s="57" t="s">
        <v>9</v>
      </c>
      <c r="C49" s="57" t="s">
        <v>10</v>
      </c>
      <c r="D49" s="54" t="s">
        <v>41</v>
      </c>
      <c r="E49" s="15">
        <v>4.8</v>
      </c>
      <c r="F49" s="26"/>
    </row>
    <row r="50" spans="1:6" s="16" customFormat="1" ht="16.5">
      <c r="A50" s="11">
        <f t="shared" si="2"/>
        <v>57.69999999999999</v>
      </c>
      <c r="B50" s="57" t="s">
        <v>6</v>
      </c>
      <c r="C50" s="57" t="s">
        <v>7</v>
      </c>
      <c r="D50" s="58" t="s">
        <v>42</v>
      </c>
      <c r="E50" s="15">
        <v>0.8</v>
      </c>
      <c r="F50" s="33"/>
    </row>
    <row r="51" spans="1:6" s="10" customFormat="1" ht="18" customHeight="1">
      <c r="A51" s="11">
        <f t="shared" si="2"/>
        <v>58.499999999999986</v>
      </c>
      <c r="B51" s="53" t="s">
        <v>9</v>
      </c>
      <c r="C51" s="53" t="s">
        <v>10</v>
      </c>
      <c r="D51" s="66" t="s">
        <v>43</v>
      </c>
      <c r="E51" s="14">
        <v>0.2</v>
      </c>
      <c r="F51" s="34"/>
    </row>
    <row r="52" spans="1:6" s="10" customFormat="1" ht="42.75" customHeight="1">
      <c r="A52" s="11">
        <f>+A51+E51</f>
        <v>58.69999999999999</v>
      </c>
      <c r="B52" s="53"/>
      <c r="C52" s="53"/>
      <c r="D52" s="67" t="s">
        <v>68</v>
      </c>
      <c r="E52" s="14"/>
      <c r="F52" s="34"/>
    </row>
    <row r="53" spans="1:6" s="10" customFormat="1" ht="21" customHeight="1">
      <c r="A53" s="11">
        <f>+A52+E52</f>
        <v>58.69999999999999</v>
      </c>
      <c r="B53" s="53" t="s">
        <v>19</v>
      </c>
      <c r="C53" s="53" t="s">
        <v>10</v>
      </c>
      <c r="D53" s="66" t="s">
        <v>43</v>
      </c>
      <c r="E53" s="11">
        <v>0.6</v>
      </c>
      <c r="F53" s="34"/>
    </row>
    <row r="54" spans="1:6" s="10" customFormat="1" ht="16.5">
      <c r="A54" s="11">
        <f>+A53+E53</f>
        <v>59.29999999999999</v>
      </c>
      <c r="B54" s="59" t="s">
        <v>6</v>
      </c>
      <c r="C54" s="59" t="s">
        <v>7</v>
      </c>
      <c r="D54" s="58" t="s">
        <v>44</v>
      </c>
      <c r="E54" s="14">
        <v>2.4</v>
      </c>
      <c r="F54" s="35"/>
    </row>
    <row r="55" spans="1:6" s="10" customFormat="1" ht="16.5">
      <c r="A55" s="11">
        <f t="shared" si="0"/>
        <v>61.69999999999999</v>
      </c>
      <c r="B55" s="59" t="s">
        <v>9</v>
      </c>
      <c r="C55" s="59" t="s">
        <v>10</v>
      </c>
      <c r="D55" s="60" t="s">
        <v>45</v>
      </c>
      <c r="E55" s="14">
        <v>0.8</v>
      </c>
      <c r="F55" s="36"/>
    </row>
    <row r="56" spans="1:6" s="10" customFormat="1" ht="16.5">
      <c r="A56" s="11">
        <f t="shared" si="0"/>
        <v>62.499999999999986</v>
      </c>
      <c r="B56" s="61" t="s">
        <v>6</v>
      </c>
      <c r="C56" s="61" t="s">
        <v>7</v>
      </c>
      <c r="D56" s="62" t="s">
        <v>57</v>
      </c>
      <c r="E56" s="11">
        <v>10.4</v>
      </c>
      <c r="F56" s="36"/>
    </row>
    <row r="57" spans="1:6" s="10" customFormat="1" ht="33.75">
      <c r="A57" s="11">
        <f>+A56+E56</f>
        <v>72.89999999999999</v>
      </c>
      <c r="B57" s="61" t="s">
        <v>19</v>
      </c>
      <c r="C57" s="61" t="s">
        <v>7</v>
      </c>
      <c r="D57" s="62" t="s">
        <v>152</v>
      </c>
      <c r="E57" s="11">
        <v>9.2</v>
      </c>
      <c r="F57" s="36"/>
    </row>
    <row r="58" spans="1:6" s="10" customFormat="1" ht="16.5">
      <c r="A58" s="11">
        <f t="shared" si="0"/>
        <v>82.1</v>
      </c>
      <c r="B58" s="61" t="s">
        <v>6</v>
      </c>
      <c r="C58" s="61" t="s">
        <v>31</v>
      </c>
      <c r="D58" s="62" t="s">
        <v>46</v>
      </c>
      <c r="E58" s="11">
        <v>1.6</v>
      </c>
      <c r="F58" s="36"/>
    </row>
    <row r="59" spans="1:6" s="10" customFormat="1" ht="16.5">
      <c r="A59" s="11">
        <f t="shared" si="0"/>
        <v>83.69999999999999</v>
      </c>
      <c r="B59" s="61" t="s">
        <v>9</v>
      </c>
      <c r="C59" s="61" t="s">
        <v>7</v>
      </c>
      <c r="D59" s="62" t="s">
        <v>58</v>
      </c>
      <c r="E59" s="11">
        <v>6.5</v>
      </c>
      <c r="F59" s="36"/>
    </row>
    <row r="60" spans="1:6" s="10" customFormat="1" ht="16.5">
      <c r="A60" s="11">
        <f t="shared" si="0"/>
        <v>90.19999999999999</v>
      </c>
      <c r="B60" s="61" t="s">
        <v>9</v>
      </c>
      <c r="C60" s="61" t="s">
        <v>10</v>
      </c>
      <c r="D60" s="62" t="s">
        <v>59</v>
      </c>
      <c r="E60" s="11">
        <v>1.2</v>
      </c>
      <c r="F60" s="36"/>
    </row>
    <row r="61" spans="1:6" s="10" customFormat="1" ht="16.5">
      <c r="A61" s="11">
        <f t="shared" si="0"/>
        <v>91.39999999999999</v>
      </c>
      <c r="B61" s="61" t="s">
        <v>6</v>
      </c>
      <c r="C61" s="61" t="s">
        <v>7</v>
      </c>
      <c r="D61" s="62" t="s">
        <v>60</v>
      </c>
      <c r="E61" s="11">
        <v>0.6</v>
      </c>
      <c r="F61" s="36"/>
    </row>
    <row r="62" spans="1:6" s="10" customFormat="1" ht="16.5">
      <c r="A62" s="11">
        <f t="shared" si="0"/>
        <v>91.99999999999999</v>
      </c>
      <c r="B62" s="61" t="s">
        <v>9</v>
      </c>
      <c r="C62" s="61" t="s">
        <v>10</v>
      </c>
      <c r="D62" s="62" t="s">
        <v>61</v>
      </c>
      <c r="E62" s="11">
        <v>0.2</v>
      </c>
      <c r="F62" s="36"/>
    </row>
    <row r="63" spans="1:6" s="10" customFormat="1" ht="16.5">
      <c r="A63" s="11">
        <f t="shared" si="0"/>
        <v>92.19999999999999</v>
      </c>
      <c r="B63" s="61" t="s">
        <v>6</v>
      </c>
      <c r="C63" s="61" t="s">
        <v>7</v>
      </c>
      <c r="D63" s="62" t="s">
        <v>62</v>
      </c>
      <c r="E63" s="11">
        <v>0.6</v>
      </c>
      <c r="F63" s="36"/>
    </row>
    <row r="64" spans="1:6" s="10" customFormat="1" ht="16.5">
      <c r="A64" s="11">
        <f t="shared" si="0"/>
        <v>92.79999999999998</v>
      </c>
      <c r="B64" s="61" t="s">
        <v>6</v>
      </c>
      <c r="C64" s="61" t="s">
        <v>7</v>
      </c>
      <c r="D64" s="62" t="s">
        <v>30</v>
      </c>
      <c r="E64" s="11">
        <v>1.9</v>
      </c>
      <c r="F64" s="36"/>
    </row>
    <row r="65" spans="1:5" s="10" customFormat="1" ht="16.5">
      <c r="A65" s="11">
        <f t="shared" si="0"/>
        <v>94.69999999999999</v>
      </c>
      <c r="B65" s="61" t="s">
        <v>6</v>
      </c>
      <c r="C65" s="61" t="s">
        <v>31</v>
      </c>
      <c r="D65" s="62" t="s">
        <v>63</v>
      </c>
      <c r="E65" s="11">
        <v>2.1</v>
      </c>
    </row>
    <row r="66" spans="1:6" s="10" customFormat="1" ht="16.5">
      <c r="A66" s="11">
        <f t="shared" si="0"/>
        <v>96.79999999999998</v>
      </c>
      <c r="B66" s="61" t="s">
        <v>9</v>
      </c>
      <c r="C66" s="61" t="s">
        <v>7</v>
      </c>
      <c r="D66" s="62" t="s">
        <v>64</v>
      </c>
      <c r="E66" s="11">
        <v>0.8</v>
      </c>
      <c r="F66" s="44"/>
    </row>
    <row r="67" spans="1:6" s="10" customFormat="1" ht="16.5">
      <c r="A67" s="11">
        <f t="shared" si="0"/>
        <v>97.59999999999998</v>
      </c>
      <c r="B67" s="61" t="s">
        <v>6</v>
      </c>
      <c r="C67" s="61" t="s">
        <v>31</v>
      </c>
      <c r="D67" s="62" t="s">
        <v>65</v>
      </c>
      <c r="E67" s="11">
        <v>0.7</v>
      </c>
      <c r="F67" s="45"/>
    </row>
    <row r="68" spans="1:6" s="10" customFormat="1" ht="16.5">
      <c r="A68" s="11">
        <f t="shared" si="0"/>
        <v>98.29999999999998</v>
      </c>
      <c r="B68" s="61" t="s">
        <v>9</v>
      </c>
      <c r="C68" s="61" t="s">
        <v>7</v>
      </c>
      <c r="D68" s="62" t="s">
        <v>66</v>
      </c>
      <c r="E68" s="11">
        <v>0.1</v>
      </c>
      <c r="F68" s="45"/>
    </row>
    <row r="69" spans="1:6" s="10" customFormat="1" ht="33.75">
      <c r="A69" s="11">
        <f t="shared" si="0"/>
        <v>98.39999999999998</v>
      </c>
      <c r="B69" s="61"/>
      <c r="C69" s="17"/>
      <c r="D69" s="63" t="s">
        <v>69</v>
      </c>
      <c r="E69" s="11"/>
      <c r="F69" s="45"/>
    </row>
    <row r="70" spans="1:6" s="10" customFormat="1" ht="16.5">
      <c r="A70" s="11">
        <f t="shared" si="0"/>
        <v>98.39999999999998</v>
      </c>
      <c r="B70" s="61" t="s">
        <v>6</v>
      </c>
      <c r="C70" s="61" t="s">
        <v>31</v>
      </c>
      <c r="D70" s="62" t="s">
        <v>65</v>
      </c>
      <c r="E70" s="11">
        <v>0.9</v>
      </c>
      <c r="F70" s="45"/>
    </row>
    <row r="71" spans="1:5" s="10" customFormat="1" ht="16.5">
      <c r="A71" s="11">
        <f t="shared" si="0"/>
        <v>99.29999999999998</v>
      </c>
      <c r="B71" s="61" t="s">
        <v>9</v>
      </c>
      <c r="C71" s="61" t="s">
        <v>7</v>
      </c>
      <c r="D71" s="64" t="s">
        <v>67</v>
      </c>
      <c r="E71" s="18">
        <v>6.7</v>
      </c>
    </row>
    <row r="72" spans="1:5" s="10" customFormat="1" ht="16.5">
      <c r="A72" s="11">
        <f t="shared" si="0"/>
        <v>105.99999999999999</v>
      </c>
      <c r="B72" s="61" t="s">
        <v>39</v>
      </c>
      <c r="C72" s="61" t="s">
        <v>146</v>
      </c>
      <c r="D72" s="88" t="s">
        <v>70</v>
      </c>
      <c r="E72" s="18">
        <v>1.7</v>
      </c>
    </row>
    <row r="73" spans="1:6" s="10" customFormat="1" ht="18" customHeight="1">
      <c r="A73" s="11">
        <f t="shared" si="0"/>
        <v>107.69999999999999</v>
      </c>
      <c r="B73" s="68" t="s">
        <v>9</v>
      </c>
      <c r="C73" s="69" t="s">
        <v>7</v>
      </c>
      <c r="D73" s="70" t="s">
        <v>71</v>
      </c>
      <c r="E73" s="20">
        <v>1.2</v>
      </c>
      <c r="F73" s="44"/>
    </row>
    <row r="74" spans="1:6" s="10" customFormat="1" ht="16.5">
      <c r="A74" s="11">
        <f t="shared" si="0"/>
        <v>108.89999999999999</v>
      </c>
      <c r="B74" s="71" t="s">
        <v>6</v>
      </c>
      <c r="C74" s="71" t="s">
        <v>146</v>
      </c>
      <c r="D74" s="60" t="s">
        <v>153</v>
      </c>
      <c r="E74" s="14">
        <v>4.3</v>
      </c>
      <c r="F74" s="46"/>
    </row>
    <row r="75" spans="1:6" s="10" customFormat="1" ht="18.75" customHeight="1">
      <c r="A75" s="11">
        <f>+A74+E74</f>
        <v>113.19999999999999</v>
      </c>
      <c r="B75" s="59" t="s">
        <v>9</v>
      </c>
      <c r="C75" s="59" t="s">
        <v>7</v>
      </c>
      <c r="D75" s="54" t="s">
        <v>72</v>
      </c>
      <c r="E75" s="14">
        <v>8.4</v>
      </c>
      <c r="F75" s="47"/>
    </row>
    <row r="76" spans="1:6" s="10" customFormat="1" ht="33.75">
      <c r="A76" s="11">
        <f t="shared" si="0"/>
        <v>121.6</v>
      </c>
      <c r="B76" s="53" t="s">
        <v>19</v>
      </c>
      <c r="C76" s="53" t="s">
        <v>7</v>
      </c>
      <c r="D76" s="60" t="s">
        <v>73</v>
      </c>
      <c r="E76" s="11">
        <v>0.7</v>
      </c>
      <c r="F76" s="47"/>
    </row>
    <row r="77" spans="1:6" s="10" customFormat="1" ht="16.5">
      <c r="A77" s="11">
        <f t="shared" si="0"/>
        <v>122.3</v>
      </c>
      <c r="B77" s="59" t="s">
        <v>19</v>
      </c>
      <c r="C77" s="59" t="s">
        <v>31</v>
      </c>
      <c r="D77" s="60" t="s">
        <v>74</v>
      </c>
      <c r="E77" s="14">
        <v>1.1</v>
      </c>
      <c r="F77" s="37"/>
    </row>
    <row r="78" spans="1:6" s="10" customFormat="1" ht="16.5">
      <c r="A78" s="11">
        <f t="shared" si="0"/>
        <v>123.39999999999999</v>
      </c>
      <c r="B78" s="59" t="s">
        <v>9</v>
      </c>
      <c r="C78" s="59" t="s">
        <v>7</v>
      </c>
      <c r="D78" s="60" t="s">
        <v>75</v>
      </c>
      <c r="E78" s="14">
        <v>1.1</v>
      </c>
      <c r="F78" s="37"/>
    </row>
    <row r="79" spans="1:6" s="10" customFormat="1" ht="16.5">
      <c r="A79" s="11">
        <f t="shared" si="0"/>
        <v>124.49999999999999</v>
      </c>
      <c r="B79" s="59" t="s">
        <v>9</v>
      </c>
      <c r="C79" s="59" t="s">
        <v>7</v>
      </c>
      <c r="D79" s="60" t="s">
        <v>76</v>
      </c>
      <c r="E79" s="14">
        <v>4.8</v>
      </c>
      <c r="F79" s="37"/>
    </row>
    <row r="80" spans="1:6" s="10" customFormat="1" ht="16.5">
      <c r="A80" s="11">
        <f t="shared" si="0"/>
        <v>129.29999999999998</v>
      </c>
      <c r="B80" s="59" t="s">
        <v>9</v>
      </c>
      <c r="C80" s="59" t="s">
        <v>10</v>
      </c>
      <c r="D80" s="60" t="s">
        <v>77</v>
      </c>
      <c r="E80" s="14">
        <v>0.4</v>
      </c>
      <c r="F80" s="37"/>
    </row>
    <row r="81" spans="1:6" s="10" customFormat="1" ht="16.5">
      <c r="A81" s="11">
        <f t="shared" si="0"/>
        <v>129.7</v>
      </c>
      <c r="B81" s="59" t="s">
        <v>6</v>
      </c>
      <c r="C81" s="59" t="s">
        <v>7</v>
      </c>
      <c r="D81" s="60" t="s">
        <v>77</v>
      </c>
      <c r="E81" s="14">
        <v>3</v>
      </c>
      <c r="F81" s="37"/>
    </row>
    <row r="82" spans="1:6" s="10" customFormat="1" ht="33.75">
      <c r="A82" s="11">
        <f t="shared" si="0"/>
        <v>132.7</v>
      </c>
      <c r="B82" s="53" t="s">
        <v>9</v>
      </c>
      <c r="C82" s="53" t="s">
        <v>7</v>
      </c>
      <c r="D82" s="60" t="s">
        <v>78</v>
      </c>
      <c r="E82" s="11">
        <v>3</v>
      </c>
      <c r="F82" s="37"/>
    </row>
    <row r="83" spans="1:6" s="10" customFormat="1" ht="33.75">
      <c r="A83" s="11">
        <f t="shared" si="0"/>
        <v>135.7</v>
      </c>
      <c r="B83" s="13"/>
      <c r="C83" s="13"/>
      <c r="D83" s="72" t="s">
        <v>79</v>
      </c>
      <c r="E83" s="14"/>
      <c r="F83" s="37"/>
    </row>
    <row r="84" spans="1:6" s="10" customFormat="1" ht="16.5">
      <c r="A84" s="11">
        <f aca="true" t="shared" si="3" ref="A84:A100">+A83+E83</f>
        <v>135.7</v>
      </c>
      <c r="B84" s="59" t="s">
        <v>80</v>
      </c>
      <c r="C84" s="59" t="s">
        <v>22</v>
      </c>
      <c r="D84" s="60" t="s">
        <v>81</v>
      </c>
      <c r="E84" s="14">
        <v>0.2</v>
      </c>
      <c r="F84" s="37"/>
    </row>
    <row r="85" spans="1:6" s="10" customFormat="1" ht="16.5">
      <c r="A85" s="11">
        <f t="shared" si="3"/>
        <v>135.89999999999998</v>
      </c>
      <c r="B85" s="59" t="s">
        <v>12</v>
      </c>
      <c r="C85" s="59" t="s">
        <v>104</v>
      </c>
      <c r="D85" s="60" t="s">
        <v>81</v>
      </c>
      <c r="E85" s="14">
        <v>6</v>
      </c>
      <c r="F85" s="37"/>
    </row>
    <row r="86" spans="1:6" s="10" customFormat="1" ht="34.5" customHeight="1">
      <c r="A86" s="11">
        <f t="shared" si="3"/>
        <v>141.89999999999998</v>
      </c>
      <c r="B86" s="53" t="s">
        <v>9</v>
      </c>
      <c r="C86" s="53" t="s">
        <v>7</v>
      </c>
      <c r="D86" s="60" t="s">
        <v>82</v>
      </c>
      <c r="E86" s="11">
        <v>2.3</v>
      </c>
      <c r="F86" s="37"/>
    </row>
    <row r="87" spans="1:6" s="10" customFormat="1" ht="16.5">
      <c r="A87" s="11">
        <f t="shared" si="3"/>
        <v>144.2</v>
      </c>
      <c r="B87" s="59" t="s">
        <v>9</v>
      </c>
      <c r="C87" s="59" t="s">
        <v>7</v>
      </c>
      <c r="D87" s="60" t="s">
        <v>83</v>
      </c>
      <c r="E87" s="14">
        <v>1.6</v>
      </c>
      <c r="F87" s="37"/>
    </row>
    <row r="88" spans="1:6" s="10" customFormat="1" ht="16.5">
      <c r="A88" s="11">
        <f t="shared" si="3"/>
        <v>145.79999999999998</v>
      </c>
      <c r="B88" s="59" t="s">
        <v>6</v>
      </c>
      <c r="C88" s="59" t="s">
        <v>31</v>
      </c>
      <c r="D88" s="60" t="s">
        <v>84</v>
      </c>
      <c r="E88" s="14">
        <v>1.7</v>
      </c>
      <c r="F88" s="37"/>
    </row>
    <row r="89" spans="1:6" s="10" customFormat="1" ht="16.5">
      <c r="A89" s="11">
        <f t="shared" si="3"/>
        <v>147.49999999999997</v>
      </c>
      <c r="B89" s="73" t="s">
        <v>9</v>
      </c>
      <c r="C89" s="74" t="s">
        <v>7</v>
      </c>
      <c r="D89" s="60" t="s">
        <v>85</v>
      </c>
      <c r="E89" s="14">
        <v>3.2</v>
      </c>
      <c r="F89" s="37"/>
    </row>
    <row r="90" spans="1:6" s="10" customFormat="1" ht="16.5">
      <c r="A90" s="11">
        <f t="shared" si="3"/>
        <v>150.69999999999996</v>
      </c>
      <c r="B90" s="73" t="s">
        <v>6</v>
      </c>
      <c r="C90" s="74" t="s">
        <v>31</v>
      </c>
      <c r="D90" s="60" t="s">
        <v>86</v>
      </c>
      <c r="E90" s="14">
        <v>1.6</v>
      </c>
      <c r="F90" s="37"/>
    </row>
    <row r="91" spans="1:6" s="10" customFormat="1" ht="16.5">
      <c r="A91" s="11">
        <f t="shared" si="3"/>
        <v>152.29999999999995</v>
      </c>
      <c r="B91" s="73" t="s">
        <v>9</v>
      </c>
      <c r="C91" s="74" t="s">
        <v>7</v>
      </c>
      <c r="D91" s="60" t="s">
        <v>87</v>
      </c>
      <c r="E91" s="14">
        <v>1.6</v>
      </c>
      <c r="F91" s="37"/>
    </row>
    <row r="92" spans="1:6" s="10" customFormat="1" ht="16.5">
      <c r="A92" s="11">
        <f t="shared" si="3"/>
        <v>153.89999999999995</v>
      </c>
      <c r="B92" s="73" t="s">
        <v>6</v>
      </c>
      <c r="C92" s="74" t="s">
        <v>31</v>
      </c>
      <c r="D92" s="60" t="s">
        <v>88</v>
      </c>
      <c r="E92" s="14">
        <v>2.1</v>
      </c>
      <c r="F92" s="37"/>
    </row>
    <row r="93" spans="1:6" s="10" customFormat="1" ht="16.5">
      <c r="A93" s="11">
        <f t="shared" si="3"/>
        <v>155.99999999999994</v>
      </c>
      <c r="B93" s="73" t="s">
        <v>9</v>
      </c>
      <c r="C93" s="74" t="s">
        <v>7</v>
      </c>
      <c r="D93" s="60" t="s">
        <v>89</v>
      </c>
      <c r="E93" s="14">
        <v>0.7</v>
      </c>
      <c r="F93" s="37"/>
    </row>
    <row r="94" spans="1:6" s="10" customFormat="1" ht="16.5">
      <c r="A94" s="11">
        <f t="shared" si="3"/>
        <v>156.69999999999993</v>
      </c>
      <c r="B94" s="73" t="s">
        <v>6</v>
      </c>
      <c r="C94" s="74" t="s">
        <v>31</v>
      </c>
      <c r="D94" s="60" t="s">
        <v>90</v>
      </c>
      <c r="E94" s="14">
        <v>0.9</v>
      </c>
      <c r="F94" s="37"/>
    </row>
    <row r="95" spans="1:6" s="10" customFormat="1" ht="16.5">
      <c r="A95" s="11">
        <f t="shared" si="3"/>
        <v>157.59999999999994</v>
      </c>
      <c r="B95" s="73" t="s">
        <v>6</v>
      </c>
      <c r="C95" s="74" t="s">
        <v>31</v>
      </c>
      <c r="D95" s="60" t="s">
        <v>91</v>
      </c>
      <c r="E95" s="14">
        <v>1.4</v>
      </c>
      <c r="F95" s="37"/>
    </row>
    <row r="96" spans="1:6" s="10" customFormat="1" ht="33.75">
      <c r="A96" s="11">
        <f t="shared" si="3"/>
        <v>158.99999999999994</v>
      </c>
      <c r="B96" s="73"/>
      <c r="C96" s="74"/>
      <c r="D96" s="72" t="s">
        <v>92</v>
      </c>
      <c r="E96" s="14"/>
      <c r="F96" s="37"/>
    </row>
    <row r="97" spans="1:6" s="10" customFormat="1" ht="16.5">
      <c r="A97" s="11">
        <f t="shared" si="3"/>
        <v>158.99999999999994</v>
      </c>
      <c r="B97" s="73" t="s">
        <v>6</v>
      </c>
      <c r="C97" s="74" t="s">
        <v>22</v>
      </c>
      <c r="D97" s="75" t="s">
        <v>93</v>
      </c>
      <c r="E97" s="76">
        <v>9</v>
      </c>
      <c r="F97" s="37"/>
    </row>
    <row r="98" spans="1:6" s="10" customFormat="1" ht="16.5">
      <c r="A98" s="11">
        <f t="shared" si="3"/>
        <v>167.99999999999994</v>
      </c>
      <c r="B98" s="73" t="s">
        <v>6</v>
      </c>
      <c r="C98" s="74" t="s">
        <v>10</v>
      </c>
      <c r="D98" s="75" t="s">
        <v>94</v>
      </c>
      <c r="E98" s="76">
        <v>4.3</v>
      </c>
      <c r="F98" s="37"/>
    </row>
    <row r="99" spans="1:6" s="10" customFormat="1" ht="16.5">
      <c r="A99" s="11">
        <f t="shared" si="3"/>
        <v>172.29999999999995</v>
      </c>
      <c r="B99" s="73" t="s">
        <v>6</v>
      </c>
      <c r="C99" s="74" t="s">
        <v>10</v>
      </c>
      <c r="D99" s="75" t="s">
        <v>95</v>
      </c>
      <c r="E99" s="76">
        <v>0.1</v>
      </c>
      <c r="F99" s="37"/>
    </row>
    <row r="100" spans="1:6" s="10" customFormat="1" ht="16.5">
      <c r="A100" s="11">
        <f t="shared" si="3"/>
        <v>172.39999999999995</v>
      </c>
      <c r="B100" s="73" t="s">
        <v>9</v>
      </c>
      <c r="C100" s="74" t="s">
        <v>22</v>
      </c>
      <c r="D100" s="75" t="s">
        <v>96</v>
      </c>
      <c r="E100" s="76">
        <v>0.6</v>
      </c>
      <c r="F100" s="37"/>
    </row>
    <row r="101" spans="1:6" s="10" customFormat="1" ht="16.5">
      <c r="A101" s="11">
        <f>+A100+E100</f>
        <v>172.99999999999994</v>
      </c>
      <c r="B101" s="73" t="s">
        <v>6</v>
      </c>
      <c r="C101" s="74" t="s">
        <v>10</v>
      </c>
      <c r="D101" s="75" t="s">
        <v>154</v>
      </c>
      <c r="E101" s="76">
        <v>0.4</v>
      </c>
      <c r="F101" s="37"/>
    </row>
    <row r="102" spans="1:6" s="10" customFormat="1" ht="16.5">
      <c r="A102" s="11">
        <f>+A101+E101</f>
        <v>173.39999999999995</v>
      </c>
      <c r="B102" s="73" t="s">
        <v>9</v>
      </c>
      <c r="C102" s="74" t="s">
        <v>22</v>
      </c>
      <c r="D102" s="75" t="s">
        <v>155</v>
      </c>
      <c r="E102" s="76">
        <v>0.4</v>
      </c>
      <c r="F102" s="37"/>
    </row>
    <row r="103" spans="1:6" s="10" customFormat="1" ht="16.5">
      <c r="A103" s="11">
        <f>+A102+E102</f>
        <v>173.79999999999995</v>
      </c>
      <c r="B103" s="73" t="s">
        <v>6</v>
      </c>
      <c r="C103" s="74" t="s">
        <v>10</v>
      </c>
      <c r="D103" s="75" t="s">
        <v>156</v>
      </c>
      <c r="E103" s="76">
        <v>0.2</v>
      </c>
      <c r="F103" s="37"/>
    </row>
    <row r="104" spans="1:6" s="10" customFormat="1" ht="16.5">
      <c r="A104" s="11">
        <f>+A103+E103</f>
        <v>173.99999999999994</v>
      </c>
      <c r="B104" s="73" t="s">
        <v>9</v>
      </c>
      <c r="C104" s="74" t="s">
        <v>22</v>
      </c>
      <c r="D104" s="75" t="s">
        <v>157</v>
      </c>
      <c r="E104" s="76">
        <v>0.3</v>
      </c>
      <c r="F104" s="37"/>
    </row>
    <row r="105" spans="1:6" s="10" customFormat="1" ht="16.5">
      <c r="A105" s="11">
        <f>+A104+E104</f>
        <v>174.29999999999995</v>
      </c>
      <c r="B105" s="73" t="s">
        <v>6</v>
      </c>
      <c r="C105" s="74" t="s">
        <v>10</v>
      </c>
      <c r="D105" s="75" t="s">
        <v>97</v>
      </c>
      <c r="E105" s="76">
        <v>1.2</v>
      </c>
      <c r="F105" s="37"/>
    </row>
    <row r="106" spans="1:6" s="10" customFormat="1" ht="16.5">
      <c r="A106" s="11">
        <f>+A105+E105</f>
        <v>175.49999999999994</v>
      </c>
      <c r="B106" s="73" t="s">
        <v>9</v>
      </c>
      <c r="C106" s="74" t="s">
        <v>22</v>
      </c>
      <c r="D106" s="75" t="s">
        <v>98</v>
      </c>
      <c r="E106" s="76">
        <v>1.6</v>
      </c>
      <c r="F106" s="37"/>
    </row>
    <row r="107" spans="1:6" s="10" customFormat="1" ht="16.5">
      <c r="A107" s="11">
        <f>+A106+E106</f>
        <v>177.09999999999994</v>
      </c>
      <c r="B107" s="73" t="s">
        <v>6</v>
      </c>
      <c r="C107" s="74" t="s">
        <v>10</v>
      </c>
      <c r="D107" s="75" t="s">
        <v>99</v>
      </c>
      <c r="E107" s="76">
        <v>2.7</v>
      </c>
      <c r="F107" s="37"/>
    </row>
    <row r="108" spans="1:6" s="10" customFormat="1" ht="16.5">
      <c r="A108" s="11">
        <f>+A107+E107</f>
        <v>179.79999999999993</v>
      </c>
      <c r="B108" s="73" t="s">
        <v>9</v>
      </c>
      <c r="C108" s="74" t="s">
        <v>22</v>
      </c>
      <c r="D108" s="75" t="s">
        <v>100</v>
      </c>
      <c r="E108" s="76">
        <v>3.4</v>
      </c>
      <c r="F108" s="37"/>
    </row>
    <row r="109" spans="1:6" s="10" customFormat="1" ht="16.5">
      <c r="A109" s="11">
        <f>+A108+E108</f>
        <v>183.19999999999993</v>
      </c>
      <c r="B109" s="73" t="s">
        <v>6</v>
      </c>
      <c r="C109" s="74" t="s">
        <v>10</v>
      </c>
      <c r="D109" s="75" t="s">
        <v>101</v>
      </c>
      <c r="E109" s="76">
        <v>3.2</v>
      </c>
      <c r="F109" s="37"/>
    </row>
    <row r="110" spans="1:6" s="10" customFormat="1" ht="16.5">
      <c r="A110" s="11">
        <f>+A109+E109</f>
        <v>186.39999999999992</v>
      </c>
      <c r="B110" s="73" t="s">
        <v>9</v>
      </c>
      <c r="C110" s="74" t="s">
        <v>22</v>
      </c>
      <c r="D110" s="75" t="s">
        <v>102</v>
      </c>
      <c r="E110" s="76">
        <v>2.6</v>
      </c>
      <c r="F110" s="37"/>
    </row>
    <row r="111" spans="1:6" s="10" customFormat="1" ht="16.5">
      <c r="A111" s="11">
        <f>+A110+E110</f>
        <v>188.99999999999991</v>
      </c>
      <c r="B111" s="73" t="s">
        <v>6</v>
      </c>
      <c r="C111" s="74" t="s">
        <v>10</v>
      </c>
      <c r="D111" s="75" t="s">
        <v>30</v>
      </c>
      <c r="E111" s="76">
        <v>1.4</v>
      </c>
      <c r="F111" s="37"/>
    </row>
    <row r="112" spans="1:6" s="10" customFormat="1" ht="19.5" customHeight="1">
      <c r="A112" s="11">
        <f>+A111+E111</f>
        <v>190.39999999999992</v>
      </c>
      <c r="B112" s="73" t="s">
        <v>9</v>
      </c>
      <c r="C112" s="74" t="s">
        <v>22</v>
      </c>
      <c r="D112" s="75" t="s">
        <v>158</v>
      </c>
      <c r="E112" s="76">
        <v>1.1</v>
      </c>
      <c r="F112" s="37"/>
    </row>
    <row r="113" spans="1:6" s="10" customFormat="1" ht="16.5">
      <c r="A113" s="11">
        <f>+A112+E112</f>
        <v>191.49999999999991</v>
      </c>
      <c r="B113" s="73" t="s">
        <v>9</v>
      </c>
      <c r="C113" s="74" t="s">
        <v>31</v>
      </c>
      <c r="D113" s="75" t="s">
        <v>159</v>
      </c>
      <c r="E113" s="76">
        <v>0.1</v>
      </c>
      <c r="F113" s="37"/>
    </row>
    <row r="114" spans="1:6" s="10" customFormat="1" ht="16.5">
      <c r="A114" s="11">
        <f>+A113+E113</f>
        <v>191.5999999999999</v>
      </c>
      <c r="B114" s="73" t="s">
        <v>6</v>
      </c>
      <c r="C114" s="74" t="s">
        <v>7</v>
      </c>
      <c r="D114" s="75" t="s">
        <v>158</v>
      </c>
      <c r="E114" s="76">
        <v>2.6</v>
      </c>
      <c r="F114" s="37"/>
    </row>
    <row r="115" spans="1:6" s="10" customFormat="1" ht="16.5">
      <c r="A115" s="11">
        <f>+A114+E114</f>
        <v>194.1999999999999</v>
      </c>
      <c r="B115" s="73" t="s">
        <v>6</v>
      </c>
      <c r="C115" s="74" t="s">
        <v>10</v>
      </c>
      <c r="D115" s="75" t="s">
        <v>160</v>
      </c>
      <c r="E115" s="76">
        <v>4.6</v>
      </c>
      <c r="F115" s="37"/>
    </row>
    <row r="116" spans="1:6" s="10" customFormat="1" ht="16.5">
      <c r="A116" s="11">
        <f>+A115+E115</f>
        <v>198.7999999999999</v>
      </c>
      <c r="B116" s="77" t="s">
        <v>6</v>
      </c>
      <c r="C116" s="78" t="s">
        <v>10</v>
      </c>
      <c r="D116" s="75" t="s">
        <v>103</v>
      </c>
      <c r="E116" s="79">
        <v>5.8</v>
      </c>
      <c r="F116" s="37"/>
    </row>
    <row r="117" spans="1:6" s="10" customFormat="1" ht="16.5">
      <c r="A117" s="11">
        <f>+A116+E116</f>
        <v>204.5999999999999</v>
      </c>
      <c r="B117" s="73" t="s">
        <v>6</v>
      </c>
      <c r="C117" s="74" t="s">
        <v>22</v>
      </c>
      <c r="D117" s="75" t="s">
        <v>90</v>
      </c>
      <c r="E117" s="76">
        <v>0.5</v>
      </c>
      <c r="F117" s="37"/>
    </row>
    <row r="118" spans="1:6" s="10" customFormat="1" ht="16.5">
      <c r="A118" s="11">
        <f>+A117+E117</f>
        <v>205.0999999999999</v>
      </c>
      <c r="B118" s="73" t="s">
        <v>6</v>
      </c>
      <c r="C118" s="74" t="s">
        <v>145</v>
      </c>
      <c r="D118" s="75" t="s">
        <v>161</v>
      </c>
      <c r="E118" s="76">
        <v>2.3</v>
      </c>
      <c r="F118" s="37"/>
    </row>
    <row r="119" spans="1:6" s="10" customFormat="1" ht="16.5">
      <c r="A119" s="11">
        <f>+A118+E118</f>
        <v>207.39999999999992</v>
      </c>
      <c r="B119" s="73" t="s">
        <v>9</v>
      </c>
      <c r="C119" s="74" t="s">
        <v>31</v>
      </c>
      <c r="D119" s="75" t="s">
        <v>162</v>
      </c>
      <c r="E119" s="76">
        <v>0.5</v>
      </c>
      <c r="F119" s="37"/>
    </row>
    <row r="120" spans="1:6" s="10" customFormat="1" ht="16.5">
      <c r="A120" s="11">
        <f>+A119+E119</f>
        <v>207.89999999999992</v>
      </c>
      <c r="B120" s="73" t="s">
        <v>6</v>
      </c>
      <c r="C120" s="74" t="s">
        <v>22</v>
      </c>
      <c r="D120" s="75" t="s">
        <v>163</v>
      </c>
      <c r="E120" s="76">
        <v>0.1</v>
      </c>
      <c r="F120" s="37"/>
    </row>
    <row r="121" spans="1:6" s="10" customFormat="1" ht="16.5">
      <c r="A121" s="11">
        <f>+A120+E120</f>
        <v>207.99999999999991</v>
      </c>
      <c r="B121" s="73" t="s">
        <v>12</v>
      </c>
      <c r="C121" s="74" t="s">
        <v>22</v>
      </c>
      <c r="D121" s="75" t="s">
        <v>164</v>
      </c>
      <c r="E121" s="76">
        <v>5.2</v>
      </c>
      <c r="F121" s="37"/>
    </row>
    <row r="122" spans="1:6" s="10" customFormat="1" ht="16.5">
      <c r="A122" s="11">
        <f>+A121+E121</f>
        <v>213.1999999999999</v>
      </c>
      <c r="B122" s="73" t="s">
        <v>6</v>
      </c>
      <c r="C122" s="74" t="s">
        <v>22</v>
      </c>
      <c r="D122" s="75" t="s">
        <v>165</v>
      </c>
      <c r="E122" s="76">
        <v>0.6</v>
      </c>
      <c r="F122" s="37"/>
    </row>
    <row r="123" spans="1:6" s="10" customFormat="1" ht="16.5">
      <c r="A123" s="11">
        <f>+A122+E122</f>
        <v>213.7999999999999</v>
      </c>
      <c r="B123" s="73" t="s">
        <v>6</v>
      </c>
      <c r="C123" s="74" t="s">
        <v>10</v>
      </c>
      <c r="D123" s="75" t="s">
        <v>166</v>
      </c>
      <c r="E123" s="76">
        <v>0.9</v>
      </c>
      <c r="F123" s="37"/>
    </row>
    <row r="124" spans="1:6" s="10" customFormat="1" ht="16.5">
      <c r="A124" s="11">
        <f>+A123+E123</f>
        <v>214.6999999999999</v>
      </c>
      <c r="B124" s="73" t="s">
        <v>9</v>
      </c>
      <c r="C124" s="74" t="s">
        <v>22</v>
      </c>
      <c r="D124" s="75" t="s">
        <v>167</v>
      </c>
      <c r="E124" s="76">
        <v>6.3</v>
      </c>
      <c r="F124" s="37"/>
    </row>
    <row r="125" spans="1:6" s="10" customFormat="1" ht="16.5">
      <c r="A125" s="11">
        <f>+A124+E124</f>
        <v>220.99999999999991</v>
      </c>
      <c r="B125" s="73" t="s">
        <v>9</v>
      </c>
      <c r="C125" s="74" t="s">
        <v>31</v>
      </c>
      <c r="D125" s="75" t="s">
        <v>105</v>
      </c>
      <c r="E125" s="76">
        <v>4.9</v>
      </c>
      <c r="F125" s="37"/>
    </row>
    <row r="126" spans="1:6" s="10" customFormat="1" ht="16.5">
      <c r="A126" s="11">
        <f>+A125+E125</f>
        <v>225.89999999999992</v>
      </c>
      <c r="B126" s="73" t="s">
        <v>6</v>
      </c>
      <c r="C126" s="74" t="s">
        <v>22</v>
      </c>
      <c r="D126" s="75" t="s">
        <v>106</v>
      </c>
      <c r="E126" s="76">
        <v>4.1</v>
      </c>
      <c r="F126" s="37"/>
    </row>
    <row r="127" spans="1:6" s="10" customFormat="1" ht="16.5">
      <c r="A127" s="11">
        <f>+A126+E126</f>
        <v>229.99999999999991</v>
      </c>
      <c r="B127" s="73" t="s">
        <v>6</v>
      </c>
      <c r="C127" s="74" t="s">
        <v>22</v>
      </c>
      <c r="D127" s="75" t="s">
        <v>107</v>
      </c>
      <c r="E127" s="76">
        <v>1.7</v>
      </c>
      <c r="F127" s="37"/>
    </row>
    <row r="128" spans="1:6" s="10" customFormat="1" ht="16.5">
      <c r="A128" s="11">
        <f>+A127+E127</f>
        <v>231.6999999999999</v>
      </c>
      <c r="B128" s="73" t="s">
        <v>9</v>
      </c>
      <c r="C128" s="74" t="s">
        <v>31</v>
      </c>
      <c r="D128" s="75" t="s">
        <v>108</v>
      </c>
      <c r="E128" s="76">
        <v>5.4</v>
      </c>
      <c r="F128" s="37"/>
    </row>
    <row r="129" spans="1:6" s="10" customFormat="1" ht="16.5">
      <c r="A129" s="11">
        <f>+A128+E128</f>
        <v>237.0999999999999</v>
      </c>
      <c r="B129" s="73" t="s">
        <v>6</v>
      </c>
      <c r="C129" s="74" t="s">
        <v>22</v>
      </c>
      <c r="D129" s="75" t="s">
        <v>168</v>
      </c>
      <c r="E129" s="76">
        <v>1.3</v>
      </c>
      <c r="F129" s="37"/>
    </row>
    <row r="130" spans="1:6" s="10" customFormat="1" ht="16.5">
      <c r="A130" s="11">
        <f>+A129+E129</f>
        <v>238.39999999999992</v>
      </c>
      <c r="B130" s="73" t="s">
        <v>9</v>
      </c>
      <c r="C130" s="74" t="s">
        <v>22</v>
      </c>
      <c r="D130" s="75" t="s">
        <v>109</v>
      </c>
      <c r="E130" s="76">
        <v>7.6</v>
      </c>
      <c r="F130" s="37"/>
    </row>
    <row r="131" spans="1:6" s="10" customFormat="1" ht="16.5">
      <c r="A131" s="11">
        <f>+A130+E130</f>
        <v>245.99999999999991</v>
      </c>
      <c r="B131" s="73" t="s">
        <v>9</v>
      </c>
      <c r="C131" s="74" t="s">
        <v>22</v>
      </c>
      <c r="D131" s="75" t="s">
        <v>110</v>
      </c>
      <c r="E131" s="76">
        <v>0.2</v>
      </c>
      <c r="F131" s="37"/>
    </row>
    <row r="132" spans="1:6" s="10" customFormat="1" ht="16.5">
      <c r="A132" s="11">
        <f>+A131+E131</f>
        <v>246.1999999999999</v>
      </c>
      <c r="B132" s="73" t="s">
        <v>9</v>
      </c>
      <c r="C132" s="74" t="s">
        <v>31</v>
      </c>
      <c r="D132" s="75" t="s">
        <v>111</v>
      </c>
      <c r="E132" s="76">
        <v>0.1</v>
      </c>
      <c r="F132" s="37"/>
    </row>
    <row r="133" spans="1:6" s="10" customFormat="1" ht="16.5">
      <c r="A133" s="11">
        <f>+A132+E132</f>
        <v>246.2999999999999</v>
      </c>
      <c r="B133" s="73" t="s">
        <v>6</v>
      </c>
      <c r="C133" s="74" t="s">
        <v>22</v>
      </c>
      <c r="D133" s="75" t="s">
        <v>169</v>
      </c>
      <c r="E133" s="76">
        <v>1.2</v>
      </c>
      <c r="F133" s="37"/>
    </row>
    <row r="134" spans="1:6" s="10" customFormat="1" ht="16.5">
      <c r="A134" s="11">
        <f>+A133+E133</f>
        <v>247.4999999999999</v>
      </c>
      <c r="B134" s="73" t="s">
        <v>9</v>
      </c>
      <c r="C134" s="74" t="s">
        <v>31</v>
      </c>
      <c r="D134" s="75" t="s">
        <v>170</v>
      </c>
      <c r="E134" s="76">
        <v>1.2</v>
      </c>
      <c r="F134" s="37"/>
    </row>
    <row r="135" spans="1:6" s="10" customFormat="1" ht="16.5">
      <c r="A135" s="11">
        <f>+A134+E134</f>
        <v>248.69999999999987</v>
      </c>
      <c r="B135" s="73" t="s">
        <v>9</v>
      </c>
      <c r="C135" s="74" t="s">
        <v>7</v>
      </c>
      <c r="D135" s="75" t="s">
        <v>171</v>
      </c>
      <c r="E135" s="76">
        <v>2</v>
      </c>
      <c r="F135" s="37"/>
    </row>
    <row r="136" spans="1:6" s="10" customFormat="1" ht="33.75">
      <c r="A136" s="11">
        <f>+A135+E135</f>
        <v>250.69999999999987</v>
      </c>
      <c r="B136" s="73"/>
      <c r="C136" s="74"/>
      <c r="D136" s="72" t="s">
        <v>172</v>
      </c>
      <c r="E136" s="76"/>
      <c r="F136" s="37"/>
    </row>
    <row r="137" spans="1:6" s="10" customFormat="1" ht="16.5">
      <c r="A137" s="11">
        <f>+A136+E136</f>
        <v>250.69999999999987</v>
      </c>
      <c r="B137" s="73" t="s">
        <v>19</v>
      </c>
      <c r="C137" s="74" t="s">
        <v>31</v>
      </c>
      <c r="D137" s="75" t="s">
        <v>171</v>
      </c>
      <c r="E137" s="76">
        <v>4.3</v>
      </c>
      <c r="F137" s="37"/>
    </row>
    <row r="138" spans="1:6" s="10" customFormat="1" ht="16.5">
      <c r="A138" s="11">
        <f>+A137+E137</f>
        <v>254.9999999999999</v>
      </c>
      <c r="B138" s="73" t="s">
        <v>6</v>
      </c>
      <c r="C138" s="74" t="s">
        <v>10</v>
      </c>
      <c r="D138" s="75" t="s">
        <v>173</v>
      </c>
      <c r="E138" s="76">
        <v>1</v>
      </c>
      <c r="F138" s="37"/>
    </row>
    <row r="139" spans="1:6" s="10" customFormat="1" ht="16.5">
      <c r="A139" s="11">
        <f>+A138+E138</f>
        <v>255.9999999999999</v>
      </c>
      <c r="B139" s="73" t="s">
        <v>9</v>
      </c>
      <c r="C139" s="74" t="s">
        <v>22</v>
      </c>
      <c r="D139" s="75" t="s">
        <v>174</v>
      </c>
      <c r="E139" s="76">
        <v>1.4</v>
      </c>
      <c r="F139" s="37"/>
    </row>
    <row r="140" spans="1:6" s="10" customFormat="1" ht="16.5">
      <c r="A140" s="11">
        <f>+A139+E139</f>
        <v>257.39999999999986</v>
      </c>
      <c r="B140" s="73" t="s">
        <v>6</v>
      </c>
      <c r="C140" s="74" t="s">
        <v>10</v>
      </c>
      <c r="D140" s="75" t="s">
        <v>112</v>
      </c>
      <c r="E140" s="76">
        <v>0.5</v>
      </c>
      <c r="F140" s="37"/>
    </row>
    <row r="141" spans="1:6" s="10" customFormat="1" ht="33.75">
      <c r="A141" s="11">
        <f>+A140+E140</f>
        <v>257.89999999999986</v>
      </c>
      <c r="B141" s="77" t="s">
        <v>9</v>
      </c>
      <c r="C141" s="78" t="s">
        <v>22</v>
      </c>
      <c r="D141" s="75" t="s">
        <v>175</v>
      </c>
      <c r="E141" s="79">
        <v>3</v>
      </c>
      <c r="F141" s="37"/>
    </row>
    <row r="142" spans="1:6" s="10" customFormat="1" ht="16.5">
      <c r="A142" s="11">
        <f>+A141+E141</f>
        <v>260.89999999999986</v>
      </c>
      <c r="B142" s="73" t="s">
        <v>19</v>
      </c>
      <c r="C142" s="74" t="s">
        <v>22</v>
      </c>
      <c r="D142" s="75" t="s">
        <v>176</v>
      </c>
      <c r="E142" s="76">
        <v>0.3</v>
      </c>
      <c r="F142" s="37"/>
    </row>
    <row r="143" spans="1:6" s="10" customFormat="1" ht="16.5">
      <c r="A143" s="11">
        <f>+A142+E142</f>
        <v>261.1999999999999</v>
      </c>
      <c r="B143" s="73" t="s">
        <v>19</v>
      </c>
      <c r="C143" s="74" t="s">
        <v>22</v>
      </c>
      <c r="D143" s="75" t="s">
        <v>113</v>
      </c>
      <c r="E143" s="76">
        <v>0.6</v>
      </c>
      <c r="F143" s="37"/>
    </row>
    <row r="144" spans="1:6" s="10" customFormat="1" ht="16.5">
      <c r="A144" s="11">
        <f>+A143+E143</f>
        <v>261.7999999999999</v>
      </c>
      <c r="B144" s="73" t="s">
        <v>19</v>
      </c>
      <c r="C144" s="74" t="s">
        <v>22</v>
      </c>
      <c r="D144" s="75" t="s">
        <v>114</v>
      </c>
      <c r="E144" s="76">
        <v>0.8</v>
      </c>
      <c r="F144" s="37"/>
    </row>
    <row r="145" spans="1:6" s="10" customFormat="1" ht="16.5">
      <c r="A145" s="11">
        <f>+A144+E144</f>
        <v>262.5999999999999</v>
      </c>
      <c r="B145" s="77" t="s">
        <v>19</v>
      </c>
      <c r="C145" s="78" t="s">
        <v>22</v>
      </c>
      <c r="D145" s="75" t="s">
        <v>114</v>
      </c>
      <c r="E145" s="76">
        <v>0.8</v>
      </c>
      <c r="F145" s="37"/>
    </row>
    <row r="146" spans="1:6" s="10" customFormat="1" ht="16.5">
      <c r="A146" s="11">
        <f>+A145+E145</f>
        <v>263.3999999999999</v>
      </c>
      <c r="B146" s="73" t="s">
        <v>9</v>
      </c>
      <c r="C146" s="74" t="s">
        <v>31</v>
      </c>
      <c r="D146" s="75" t="s">
        <v>177</v>
      </c>
      <c r="E146" s="76">
        <v>1.6</v>
      </c>
      <c r="F146" s="37"/>
    </row>
    <row r="147" spans="1:6" s="10" customFormat="1" ht="16.5">
      <c r="A147" s="11">
        <f>+A146+E146</f>
        <v>264.99999999999994</v>
      </c>
      <c r="B147" s="73" t="s">
        <v>6</v>
      </c>
      <c r="C147" s="74" t="s">
        <v>22</v>
      </c>
      <c r="D147" s="75" t="s">
        <v>178</v>
      </c>
      <c r="E147" s="76">
        <v>4.4</v>
      </c>
      <c r="F147" s="37"/>
    </row>
    <row r="148" spans="1:6" s="10" customFormat="1" ht="16.5">
      <c r="A148" s="11">
        <f>+A147+E147</f>
        <v>269.3999999999999</v>
      </c>
      <c r="B148" s="77" t="s">
        <v>9</v>
      </c>
      <c r="C148" s="78" t="s">
        <v>31</v>
      </c>
      <c r="D148" s="75" t="s">
        <v>179</v>
      </c>
      <c r="E148" s="76">
        <v>0.6</v>
      </c>
      <c r="F148" s="37"/>
    </row>
    <row r="149" spans="1:6" s="10" customFormat="1" ht="16.5">
      <c r="A149" s="11">
        <f>+A148+E148</f>
        <v>269.99999999999994</v>
      </c>
      <c r="B149" s="77" t="s">
        <v>9</v>
      </c>
      <c r="C149" s="78" t="s">
        <v>7</v>
      </c>
      <c r="D149" s="75" t="s">
        <v>180</v>
      </c>
      <c r="E149" s="76">
        <v>2.8</v>
      </c>
      <c r="F149" s="37"/>
    </row>
    <row r="150" spans="1:6" s="10" customFormat="1" ht="16.5">
      <c r="A150" s="11">
        <f>+A149+E149</f>
        <v>272.79999999999995</v>
      </c>
      <c r="B150" s="77" t="s">
        <v>6</v>
      </c>
      <c r="C150" s="78" t="s">
        <v>22</v>
      </c>
      <c r="D150" s="75" t="s">
        <v>181</v>
      </c>
      <c r="E150" s="76">
        <v>0.2</v>
      </c>
      <c r="F150" s="37"/>
    </row>
    <row r="151" spans="1:6" s="10" customFormat="1" ht="16.5">
      <c r="A151" s="11">
        <f>+A150+E150</f>
        <v>272.99999999999994</v>
      </c>
      <c r="B151" s="77" t="s">
        <v>9</v>
      </c>
      <c r="C151" s="78" t="s">
        <v>146</v>
      </c>
      <c r="D151" s="75" t="s">
        <v>182</v>
      </c>
      <c r="E151" s="76">
        <v>0.3</v>
      </c>
      <c r="F151" s="37"/>
    </row>
    <row r="152" spans="1:6" s="10" customFormat="1" ht="16.5">
      <c r="A152" s="11">
        <f>+A151+E151</f>
        <v>273.29999999999995</v>
      </c>
      <c r="B152" s="77" t="s">
        <v>12</v>
      </c>
      <c r="C152" s="78" t="s">
        <v>21</v>
      </c>
      <c r="D152" s="75" t="s">
        <v>183</v>
      </c>
      <c r="E152" s="76">
        <v>0.2</v>
      </c>
      <c r="F152" s="37"/>
    </row>
    <row r="153" spans="1:6" s="10" customFormat="1" ht="33.75">
      <c r="A153" s="11">
        <f>+A152+E152</f>
        <v>273.49999999999994</v>
      </c>
      <c r="B153" s="77" t="s">
        <v>9</v>
      </c>
      <c r="C153" s="78" t="s">
        <v>104</v>
      </c>
      <c r="D153" s="89" t="s">
        <v>184</v>
      </c>
      <c r="E153" s="76">
        <v>0.8</v>
      </c>
      <c r="F153" s="37"/>
    </row>
    <row r="154" spans="1:6" s="10" customFormat="1" ht="33.75">
      <c r="A154" s="11">
        <f>+A153+E153</f>
        <v>274.29999999999995</v>
      </c>
      <c r="B154" s="77" t="s">
        <v>9</v>
      </c>
      <c r="C154" s="78" t="s">
        <v>7</v>
      </c>
      <c r="D154" s="89" t="s">
        <v>121</v>
      </c>
      <c r="E154" s="79">
        <v>0.1</v>
      </c>
      <c r="F154" s="37"/>
    </row>
    <row r="155" spans="1:6" s="10" customFormat="1" ht="33.75">
      <c r="A155" s="11">
        <f>+A154+E154</f>
        <v>274.4</v>
      </c>
      <c r="B155" s="77" t="s">
        <v>9</v>
      </c>
      <c r="C155" s="78" t="s">
        <v>10</v>
      </c>
      <c r="D155" s="75" t="s">
        <v>122</v>
      </c>
      <c r="E155" s="76">
        <v>0.1</v>
      </c>
      <c r="F155" s="37"/>
    </row>
    <row r="156" spans="1:6" s="10" customFormat="1" ht="16.5">
      <c r="A156" s="11">
        <f>+A155+E155</f>
        <v>274.5</v>
      </c>
      <c r="B156" s="77" t="s">
        <v>19</v>
      </c>
      <c r="C156" s="78" t="s">
        <v>145</v>
      </c>
      <c r="D156" s="75" t="s">
        <v>185</v>
      </c>
      <c r="E156" s="76">
        <v>0.2</v>
      </c>
      <c r="F156" s="37"/>
    </row>
    <row r="157" spans="1:6" s="10" customFormat="1" ht="16.5">
      <c r="A157" s="11">
        <f>+A156+E156</f>
        <v>274.7</v>
      </c>
      <c r="B157" s="77" t="s">
        <v>9</v>
      </c>
      <c r="C157" s="78" t="s">
        <v>104</v>
      </c>
      <c r="D157" s="75" t="s">
        <v>115</v>
      </c>
      <c r="E157" s="76">
        <v>0</v>
      </c>
      <c r="F157" s="37"/>
    </row>
    <row r="158" spans="1:6" s="10" customFormat="1" ht="16.5">
      <c r="A158" s="11">
        <f>+A157+E157</f>
        <v>274.7</v>
      </c>
      <c r="B158" s="77" t="s">
        <v>6</v>
      </c>
      <c r="C158" s="78" t="s">
        <v>22</v>
      </c>
      <c r="D158" s="75" t="s">
        <v>116</v>
      </c>
      <c r="E158" s="76">
        <v>0.1</v>
      </c>
      <c r="F158" s="37"/>
    </row>
    <row r="159" spans="1:6" s="10" customFormat="1" ht="16.5">
      <c r="A159" s="11">
        <f>+A158+E158</f>
        <v>274.8</v>
      </c>
      <c r="B159" s="77" t="s">
        <v>9</v>
      </c>
      <c r="C159" s="78" t="s">
        <v>31</v>
      </c>
      <c r="D159" s="75" t="s">
        <v>117</v>
      </c>
      <c r="E159" s="76">
        <v>0.1</v>
      </c>
      <c r="F159" s="37"/>
    </row>
    <row r="160" spans="1:6" s="10" customFormat="1" ht="16.5">
      <c r="A160" s="11">
        <f>+A159+E159</f>
        <v>274.90000000000003</v>
      </c>
      <c r="B160" s="77" t="s">
        <v>6</v>
      </c>
      <c r="C160" s="78" t="s">
        <v>22</v>
      </c>
      <c r="D160" s="75" t="s">
        <v>118</v>
      </c>
      <c r="E160" s="76">
        <v>0.2</v>
      </c>
      <c r="F160" s="37"/>
    </row>
    <row r="161" spans="1:6" s="10" customFormat="1" ht="33.75">
      <c r="A161" s="11">
        <f>+A160+E160</f>
        <v>275.1</v>
      </c>
      <c r="B161" s="77" t="s">
        <v>19</v>
      </c>
      <c r="C161" s="78" t="s">
        <v>22</v>
      </c>
      <c r="D161" s="75" t="s">
        <v>119</v>
      </c>
      <c r="E161" s="76">
        <v>1</v>
      </c>
      <c r="F161" s="37"/>
    </row>
    <row r="162" spans="1:6" s="10" customFormat="1" ht="33.75">
      <c r="A162" s="11">
        <f>+A161+E161</f>
        <v>276.1</v>
      </c>
      <c r="B162" s="77" t="s">
        <v>9</v>
      </c>
      <c r="C162" s="78" t="s">
        <v>22</v>
      </c>
      <c r="D162" s="75" t="s">
        <v>120</v>
      </c>
      <c r="E162" s="79">
        <v>2</v>
      </c>
      <c r="F162" s="37"/>
    </row>
    <row r="163" spans="1:6" s="10" customFormat="1" ht="16.5">
      <c r="A163" s="11">
        <f>+A162+E162</f>
        <v>278.1</v>
      </c>
      <c r="B163" s="77" t="s">
        <v>19</v>
      </c>
      <c r="C163" s="78" t="s">
        <v>22</v>
      </c>
      <c r="D163" s="75" t="s">
        <v>123</v>
      </c>
      <c r="E163" s="76">
        <v>2.6</v>
      </c>
      <c r="F163" s="37"/>
    </row>
    <row r="164" spans="1:6" s="10" customFormat="1" ht="16.5">
      <c r="A164" s="11">
        <f>+A163+E163</f>
        <v>280.70000000000005</v>
      </c>
      <c r="B164" s="77" t="s">
        <v>6</v>
      </c>
      <c r="C164" s="78" t="s">
        <v>22</v>
      </c>
      <c r="D164" s="75" t="s">
        <v>124</v>
      </c>
      <c r="E164" s="76">
        <v>1.9</v>
      </c>
      <c r="F164" s="37"/>
    </row>
    <row r="165" spans="1:6" s="10" customFormat="1" ht="16.5">
      <c r="A165" s="11">
        <f>+A164+E164</f>
        <v>282.6</v>
      </c>
      <c r="B165" s="77" t="s">
        <v>6</v>
      </c>
      <c r="C165" s="78" t="s">
        <v>10</v>
      </c>
      <c r="D165" s="75" t="s">
        <v>125</v>
      </c>
      <c r="E165" s="76">
        <v>5</v>
      </c>
      <c r="F165" s="37"/>
    </row>
    <row r="166" spans="1:6" s="10" customFormat="1" ht="16.5">
      <c r="A166" s="11">
        <f>+A165+E165</f>
        <v>287.6</v>
      </c>
      <c r="B166" s="77" t="s">
        <v>9</v>
      </c>
      <c r="C166" s="78" t="s">
        <v>31</v>
      </c>
      <c r="D166" s="75" t="s">
        <v>126</v>
      </c>
      <c r="E166" s="76">
        <v>0.9</v>
      </c>
      <c r="F166" s="37"/>
    </row>
    <row r="167" spans="1:6" s="10" customFormat="1" ht="33.75">
      <c r="A167" s="11">
        <f>+A166+E166</f>
        <v>288.5</v>
      </c>
      <c r="B167" s="77" t="s">
        <v>9</v>
      </c>
      <c r="C167" s="78" t="s">
        <v>22</v>
      </c>
      <c r="D167" s="75" t="s">
        <v>186</v>
      </c>
      <c r="E167" s="76"/>
      <c r="F167" s="37"/>
    </row>
    <row r="168" spans="1:6" s="10" customFormat="1" ht="33.75">
      <c r="A168" s="11">
        <f>+A167+E167</f>
        <v>288.5</v>
      </c>
      <c r="B168" s="77" t="s">
        <v>9</v>
      </c>
      <c r="C168" s="78" t="s">
        <v>31</v>
      </c>
      <c r="D168" s="75" t="s">
        <v>127</v>
      </c>
      <c r="E168" s="79">
        <v>0.4</v>
      </c>
      <c r="F168" s="37"/>
    </row>
    <row r="169" spans="1:6" s="10" customFormat="1" ht="33.75">
      <c r="A169" s="11">
        <f>+A168+E168</f>
        <v>288.9</v>
      </c>
      <c r="B169" s="77" t="s">
        <v>6</v>
      </c>
      <c r="C169" s="78" t="s">
        <v>22</v>
      </c>
      <c r="D169" s="75" t="s">
        <v>128</v>
      </c>
      <c r="E169" s="76">
        <v>0.2</v>
      </c>
      <c r="F169" s="37"/>
    </row>
    <row r="170" spans="1:6" s="10" customFormat="1" ht="16.5">
      <c r="A170" s="11">
        <f>+A169+E169</f>
        <v>289.09999999999997</v>
      </c>
      <c r="B170" s="77" t="s">
        <v>6</v>
      </c>
      <c r="C170" s="78" t="s">
        <v>22</v>
      </c>
      <c r="D170" s="75" t="s">
        <v>129</v>
      </c>
      <c r="E170" s="76">
        <v>2</v>
      </c>
      <c r="F170" s="37"/>
    </row>
    <row r="171" spans="1:6" s="10" customFormat="1" ht="16.5">
      <c r="A171" s="11">
        <f>+A170+E170</f>
        <v>291.09999999999997</v>
      </c>
      <c r="B171" s="77" t="s">
        <v>19</v>
      </c>
      <c r="C171" s="78" t="s">
        <v>22</v>
      </c>
      <c r="D171" s="75" t="s">
        <v>130</v>
      </c>
      <c r="E171" s="76">
        <v>0.2</v>
      </c>
      <c r="F171" s="37"/>
    </row>
    <row r="172" spans="1:6" s="10" customFormat="1" ht="16.5">
      <c r="A172" s="11">
        <f>+A171+E171</f>
        <v>291.29999999999995</v>
      </c>
      <c r="B172" s="77" t="s">
        <v>9</v>
      </c>
      <c r="C172" s="78" t="s">
        <v>31</v>
      </c>
      <c r="D172" s="75" t="s">
        <v>131</v>
      </c>
      <c r="E172" s="76">
        <v>0.2</v>
      </c>
      <c r="F172" s="37"/>
    </row>
    <row r="173" spans="1:6" s="10" customFormat="1" ht="16.5">
      <c r="A173" s="11">
        <f>+A172+E172</f>
        <v>291.49999999999994</v>
      </c>
      <c r="B173" s="77" t="s">
        <v>6</v>
      </c>
      <c r="C173" s="78" t="s">
        <v>22</v>
      </c>
      <c r="D173" s="75" t="s">
        <v>132</v>
      </c>
      <c r="E173" s="76">
        <v>4.2</v>
      </c>
      <c r="F173" s="37"/>
    </row>
    <row r="174" spans="1:6" s="10" customFormat="1" ht="16.5">
      <c r="A174" s="11">
        <f>+A173+E173</f>
        <v>295.69999999999993</v>
      </c>
      <c r="B174" s="77" t="s">
        <v>9</v>
      </c>
      <c r="C174" s="78" t="s">
        <v>7</v>
      </c>
      <c r="D174" s="75" t="s">
        <v>133</v>
      </c>
      <c r="E174" s="76">
        <v>0.4</v>
      </c>
      <c r="F174" s="37"/>
    </row>
    <row r="175" spans="1:6" s="10" customFormat="1" ht="16.5">
      <c r="A175" s="11">
        <f>+A174+E174</f>
        <v>296.0999999999999</v>
      </c>
      <c r="B175" s="77" t="s">
        <v>6</v>
      </c>
      <c r="C175" s="78" t="s">
        <v>31</v>
      </c>
      <c r="D175" s="75" t="s">
        <v>126</v>
      </c>
      <c r="E175" s="76">
        <v>1.6</v>
      </c>
      <c r="F175" s="37"/>
    </row>
    <row r="176" spans="1:6" s="10" customFormat="1" ht="16.5">
      <c r="A176" s="11">
        <f>+A175+E175</f>
        <v>297.69999999999993</v>
      </c>
      <c r="B176" s="77" t="s">
        <v>9</v>
      </c>
      <c r="C176" s="78" t="s">
        <v>31</v>
      </c>
      <c r="D176" s="75" t="s">
        <v>135</v>
      </c>
      <c r="E176" s="79">
        <v>0.1</v>
      </c>
      <c r="F176" s="37"/>
    </row>
    <row r="177" spans="1:6" s="10" customFormat="1" ht="16.5">
      <c r="A177" s="11">
        <f>+A176+E176</f>
        <v>297.79999999999995</v>
      </c>
      <c r="B177" s="77" t="s">
        <v>6</v>
      </c>
      <c r="C177" s="78" t="s">
        <v>22</v>
      </c>
      <c r="D177" s="75" t="s">
        <v>126</v>
      </c>
      <c r="E177" s="76">
        <v>2.2</v>
      </c>
      <c r="F177" s="37"/>
    </row>
    <row r="178" spans="1:6" s="10" customFormat="1" ht="33.75">
      <c r="A178" s="11">
        <f>+A177+E177</f>
        <v>299.99999999999994</v>
      </c>
      <c r="B178" s="77" t="s">
        <v>9</v>
      </c>
      <c r="C178" s="78" t="s">
        <v>31</v>
      </c>
      <c r="D178" s="75" t="s">
        <v>134</v>
      </c>
      <c r="E178" s="76">
        <v>0.2</v>
      </c>
      <c r="F178" s="37"/>
    </row>
    <row r="179" spans="1:6" s="10" customFormat="1" ht="16.5">
      <c r="A179" s="11">
        <f>+A178+E178</f>
        <v>300.19999999999993</v>
      </c>
      <c r="B179" s="77" t="s">
        <v>6</v>
      </c>
      <c r="C179" s="78" t="s">
        <v>22</v>
      </c>
      <c r="D179" s="75" t="s">
        <v>135</v>
      </c>
      <c r="E179" s="76">
        <v>0.6</v>
      </c>
      <c r="F179" s="37"/>
    </row>
    <row r="180" spans="1:6" s="10" customFormat="1" ht="16.5">
      <c r="A180" s="11">
        <f>+A179+E179</f>
        <v>300.79999999999995</v>
      </c>
      <c r="B180" s="77" t="s">
        <v>9</v>
      </c>
      <c r="C180" s="78" t="s">
        <v>31</v>
      </c>
      <c r="D180" s="75" t="s">
        <v>30</v>
      </c>
      <c r="E180" s="76">
        <v>0.4</v>
      </c>
      <c r="F180" s="37"/>
    </row>
    <row r="181" spans="1:6" s="10" customFormat="1" ht="16.5">
      <c r="A181" s="11">
        <f>+A180+E180</f>
        <v>301.19999999999993</v>
      </c>
      <c r="B181" s="77" t="s">
        <v>6</v>
      </c>
      <c r="C181" s="78" t="s">
        <v>22</v>
      </c>
      <c r="D181" s="75" t="s">
        <v>136</v>
      </c>
      <c r="E181" s="76">
        <v>0</v>
      </c>
      <c r="F181" s="37"/>
    </row>
    <row r="182" spans="1:6" s="10" customFormat="1" ht="39.75" customHeight="1">
      <c r="A182" s="11">
        <f>+A181+E181</f>
        <v>301.19999999999993</v>
      </c>
      <c r="B182" s="21"/>
      <c r="C182" s="22"/>
      <c r="D182" s="80" t="s">
        <v>137</v>
      </c>
      <c r="E182" s="14"/>
      <c r="F182" s="37"/>
    </row>
    <row r="183" spans="4:6" ht="12.75">
      <c r="D183" s="5" t="s">
        <v>140</v>
      </c>
      <c r="F183" s="37"/>
    </row>
    <row r="184" spans="4:6" ht="12.75">
      <c r="D184" s="5" t="s">
        <v>141</v>
      </c>
      <c r="F184" s="37"/>
    </row>
    <row r="185" ht="12.75">
      <c r="F185" s="37"/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paperSize="9" scale="90"/>
  <headerFooter alignWithMargins="0">
    <oddFooter>&amp;C&amp;8BL=BEAR LEFT  BR=BEAR RIGHT  ST=STRAIGHT CO=CONTINUE  T=TURN
&amp;10
</oddFooter>
  </headerFooter>
  <rowBreaks count="1" manualBreakCount="1">
    <brk id="5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Kyle Oxborough</cp:lastModifiedBy>
  <cp:lastPrinted>2021-08-08T06:39:41Z</cp:lastPrinted>
  <dcterms:created xsi:type="dcterms:W3CDTF">1998-06-30T20:04:50Z</dcterms:created>
  <dcterms:modified xsi:type="dcterms:W3CDTF">2021-08-12T12:14:16Z</dcterms:modified>
  <cp:category/>
  <cp:version/>
  <cp:contentType/>
  <cp:contentStatus/>
</cp:coreProperties>
</file>