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60" yWindow="6300" windowWidth="15820" windowHeight="143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<sst xmlns="http://schemas.openxmlformats.org/spreadsheetml/2006/main" count="482" uniqueCount="177">
  <si>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</si>
  <si>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</si>
  <si>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</si>
  <si>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</si>
  <si>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</si>
  <si>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IN CASE OF ABANDONMENT OR EMERGENCY </t>
  </si>
  <si>
    <r>
      <t xml:space="preserve">PHONE: </t>
    </r>
    <r>
      <rPr>
        <i/>
        <sz val="8"/>
        <color indexed="10"/>
        <rFont val="Arial"/>
        <family val="0"/>
      </rPr>
      <t>insert organizer's phone number(s)</t>
    </r>
  </si>
  <si>
    <t>Wack &amp; Back</t>
  </si>
  <si>
    <t>E</t>
  </si>
  <si>
    <t>West 10th Avenue</t>
  </si>
  <si>
    <t>R</t>
  </si>
  <si>
    <t>S</t>
  </si>
  <si>
    <t>L</t>
  </si>
  <si>
    <t>CO</t>
  </si>
  <si>
    <t>N</t>
  </si>
  <si>
    <t>S/N</t>
  </si>
  <si>
    <t>BR</t>
  </si>
  <si>
    <t>Mary Hill Bypass</t>
  </si>
  <si>
    <t>S/E</t>
  </si>
  <si>
    <t>S/W</t>
  </si>
  <si>
    <t>Airport Way</t>
  </si>
  <si>
    <t>208 Street</t>
  </si>
  <si>
    <t>Allard Crescent</t>
  </si>
  <si>
    <t>McKinnon Crescent</t>
  </si>
  <si>
    <t>96 Avenue</t>
  </si>
  <si>
    <t>E/S</t>
  </si>
  <si>
    <t>Billy Brown Road</t>
  </si>
  <si>
    <t>Glover Road</t>
  </si>
  <si>
    <t>Mavis Avenue</t>
  </si>
  <si>
    <r>
      <t xml:space="preserve">River Road </t>
    </r>
    <r>
      <rPr>
        <sz val="12"/>
        <color indexed="10"/>
        <rFont val="Arial"/>
        <family val="0"/>
      </rPr>
      <t>(Caution - RR Tracks)</t>
    </r>
  </si>
  <si>
    <t>240 Street</t>
  </si>
  <si>
    <t>80 Avenue</t>
  </si>
  <si>
    <t>Telegraph Trail</t>
  </si>
  <si>
    <t>72 Avenue</t>
  </si>
  <si>
    <t>252A Crescent - becomes 73 Avenue</t>
  </si>
  <si>
    <t>256 Street</t>
  </si>
  <si>
    <t>264 Street - Country Line Road</t>
  </si>
  <si>
    <t>64 Avenue</t>
  </si>
  <si>
    <t>272 Street - Jackman Road</t>
  </si>
  <si>
    <t>56 Avenue - becomes 58 Avenue</t>
  </si>
  <si>
    <t>Ross Road</t>
  </si>
  <si>
    <t>Harris Road</t>
  </si>
  <si>
    <t>Bates Road</t>
  </si>
  <si>
    <t>Townshipline Road</t>
  </si>
  <si>
    <t>Clayburn Road (cross highway 11 - stay on Clayburn)</t>
  </si>
  <si>
    <t>Straiton Road - becomes Dawson Road</t>
  </si>
  <si>
    <t>Sumas Mountain Road</t>
  </si>
  <si>
    <t>Kilgard Road</t>
  </si>
  <si>
    <t>North Parallel Road</t>
  </si>
  <si>
    <t>No. 3 Road</t>
  </si>
  <si>
    <t>Tolmie Road</t>
  </si>
  <si>
    <t>Keith Wilson Road</t>
  </si>
  <si>
    <t>Chadsey Road</t>
  </si>
  <si>
    <t>W</t>
  </si>
  <si>
    <t>Yale Road West (over freeway)</t>
  </si>
  <si>
    <t>NE</t>
  </si>
  <si>
    <t>Industrial Way</t>
  </si>
  <si>
    <t>Old Orchard Road</t>
  </si>
  <si>
    <t>Young Road</t>
  </si>
  <si>
    <t>Sumas Prairie Road</t>
  </si>
  <si>
    <t>No. 2 Road - becomes Boundary Road</t>
  </si>
  <si>
    <t>Boundary Road - becomes No. 2 Road</t>
  </si>
  <si>
    <t>Interprovicial Highway (not a highway)</t>
  </si>
  <si>
    <t>South Paralled Road</t>
  </si>
  <si>
    <t>W/N</t>
  </si>
  <si>
    <t>Sumas Way</t>
  </si>
  <si>
    <t>NW</t>
  </si>
  <si>
    <t>Gladys Avenue</t>
  </si>
  <si>
    <t>Gladys becomes Highway 11</t>
  </si>
  <si>
    <r>
      <t xml:space="preserve">South Fraser Way </t>
    </r>
    <r>
      <rPr>
        <sz val="12"/>
        <color indexed="10"/>
        <rFont val="Arial"/>
        <family val="0"/>
      </rPr>
      <t>(Caution - consider using crosswalks)</t>
    </r>
  </si>
  <si>
    <r>
      <t xml:space="preserve">Clayburn Road </t>
    </r>
    <r>
      <rPr>
        <sz val="12"/>
        <color indexed="10"/>
        <rFont val="Arial"/>
        <family val="0"/>
      </rPr>
      <t>(Caution - traffic)</t>
    </r>
  </si>
  <si>
    <t>quick right onto Riverside Street</t>
  </si>
  <si>
    <t xml:space="preserve">Bates Road </t>
  </si>
  <si>
    <t>Olund Road (no choice)</t>
  </si>
  <si>
    <t>Hawkins Road</t>
  </si>
  <si>
    <t>Mt. Lehman Road</t>
  </si>
  <si>
    <t>Taylor Road - becomes Satchell Street</t>
  </si>
  <si>
    <t>McTavish Road</t>
  </si>
  <si>
    <t>N/W</t>
  </si>
  <si>
    <r>
      <t xml:space="preserve">Graham Crescent - becomes Lefeuvre Road </t>
    </r>
    <r>
      <rPr>
        <sz val="12"/>
        <color indexed="10"/>
        <rFont val="Arial"/>
        <family val="0"/>
      </rPr>
      <t>(Caution - steep decent with right bend at the bottom)</t>
    </r>
  </si>
  <si>
    <t>88 Avenue - River Road</t>
  </si>
  <si>
    <t>84 Avenue - Gray Avenue, Mathers Road</t>
  </si>
  <si>
    <t>ST</t>
  </si>
  <si>
    <t>100 Avenue</t>
  </si>
  <si>
    <t>216 Street</t>
  </si>
  <si>
    <t>97b Avenue</t>
  </si>
  <si>
    <t>205 a Street</t>
  </si>
  <si>
    <t>98 Avenue - Mitchell Road</t>
  </si>
  <si>
    <t>201 Street - Station Road</t>
  </si>
  <si>
    <t>Dunn Avenue -  becomes 200 Street</t>
  </si>
  <si>
    <t>E/N</t>
  </si>
  <si>
    <t>Maple Meadows Way</t>
  </si>
  <si>
    <t>Lougheed Highway - Highway #7</t>
  </si>
  <si>
    <t>after crossing Old Dewdney move right to sidewalk / bike path - over Pitt River Bridge</t>
  </si>
  <si>
    <r>
      <t xml:space="preserve">Boundary Road </t>
    </r>
    <r>
      <rPr>
        <sz val="12"/>
        <color indexed="10"/>
        <rFont val="Arial"/>
        <family val="0"/>
      </rPr>
      <t>(Caution at turn - traffic)</t>
    </r>
  </si>
  <si>
    <t>turn just after tracks on to 240 Street (becomes Rawlison Crescent)</t>
  </si>
  <si>
    <t>Atkinson Road - over little bridge - becomes North Parrallel</t>
  </si>
  <si>
    <t>straight on (stay right) - becomes McKinnon Crescent</t>
  </si>
  <si>
    <t>through roundabout and on to bike path at opposite side of roundabout</t>
  </si>
  <si>
    <t>left on to sidewalk, then to curly ramp and over Golden Ears Bridge on east sidewalk - at end move off sidewalk on to road (exit ramp)</t>
  </si>
  <si>
    <t>on to road, bikelane</t>
  </si>
  <si>
    <t>on to path - Cenrtal Valley Greenway / 10th Avenue bike route - follow bike route to finish (you're retracing - same as beginning of route)</t>
  </si>
  <si>
    <t>on to bike path, then road - cross Clark Dr and continue on West 10th</t>
  </si>
  <si>
    <t>cross Douglas on to path on opposite sidewalk</t>
  </si>
  <si>
    <t>gravel path - Central Valley Greenway</t>
  </si>
  <si>
    <t>circle ramp over Winston, follow bike path</t>
  </si>
  <si>
    <t>(park washrooms on right) continue on Argue into the no-car section, then out</t>
  </si>
  <si>
    <t>Shaughnessy Street - becomes Argue</t>
  </si>
  <si>
    <t>on to Winston Street (cross to right side) - becomes Government</t>
  </si>
  <si>
    <t>on to sidewalk - over Bridge - down curly ramp - proceed to roundabout</t>
  </si>
  <si>
    <t xml:space="preserve">follow 201 Street north towards river - stay under bridge </t>
  </si>
  <si>
    <t>BL</t>
  </si>
  <si>
    <t>BC Randonneurs Cycling Club</t>
  </si>
  <si>
    <t>Revised January 2019</t>
  </si>
  <si>
    <t xml:space="preserve">Start Control:
Vancouver City Hall or City Hall Skytrain Station                              </t>
  </si>
  <si>
    <t>Finish Control:
Vancouver City Hall or City Hall Skytrain Station</t>
  </si>
  <si>
    <t>Route designed by Eric Fergusson, December, 2013</t>
  </si>
  <si>
    <t>Prince Edward Street (bike chute)</t>
  </si>
  <si>
    <t>at Brighton Ave, join bike path on right, beside Government Street</t>
  </si>
  <si>
    <t>cross Cariboo Road at light - right on bike path beside Cariboo</t>
  </si>
  <si>
    <t>Cariboo Place</t>
  </si>
  <si>
    <t xml:space="preserve">join gravel path through park beside Brunette River </t>
  </si>
  <si>
    <t>North Road east sidewalk</t>
  </si>
  <si>
    <t>cross North Road at light - short path, then road through Hume Park</t>
  </si>
  <si>
    <t>bike path up hill</t>
  </si>
  <si>
    <t xml:space="preserve">gravel path - careful on gravel down hill </t>
  </si>
  <si>
    <t>cross Braid Station bus access road, then under Brunette Avenue</t>
  </si>
  <si>
    <t>Braid Street or bike path - over bridge, becomes United Blvd</t>
  </si>
  <si>
    <t>SE</t>
  </si>
  <si>
    <t>N/E</t>
  </si>
  <si>
    <t>through gate to dyke path (gravel)</t>
  </si>
  <si>
    <t>Coast Meridian Road</t>
  </si>
  <si>
    <t>Kebet Way (becomes Kingsway)</t>
  </si>
  <si>
    <t>short connector path</t>
  </si>
  <si>
    <t>Perkins</t>
  </si>
  <si>
    <t>Kingsway Avenue</t>
  </si>
  <si>
    <t>up to dyke path</t>
  </si>
  <si>
    <t>dyke path (Holland Ave)</t>
  </si>
  <si>
    <t>path to crosswalk</t>
  </si>
  <si>
    <t>cross Belfast Street at crosswalk - zig zag on to bridge sidewalk cross Pitt River Bridge</t>
  </si>
  <si>
    <t>south sidewalk beside the Mary Hill Bypass (becomes Holland  Avenue)</t>
  </si>
  <si>
    <t>sharp left to go back towards Pitt River on Trans Canada Trail</t>
  </si>
  <si>
    <t>Trans Canada Trail on dyke - gravel</t>
  </si>
  <si>
    <t>Trans Canada Trail - dyke path</t>
  </si>
  <si>
    <t>at roundabout - ramp towards Golden Ears Bridge</t>
  </si>
  <si>
    <t>at Hocking Avenue cross Young Rd - use sidewalk to access Chilliwack Municiple Hall</t>
  </si>
  <si>
    <t>Luckakuck Way</t>
  </si>
  <si>
    <t xml:space="preserve">becomes Yale Road </t>
  </si>
  <si>
    <t>Belfast Street - under bridge to roundabout</t>
  </si>
  <si>
    <t>from roundabout - Freemont Street</t>
  </si>
  <si>
    <t>Perkins Street</t>
  </si>
  <si>
    <t>Holland Avenue - becomes Mary Hill Bypass south sidewalk</t>
  </si>
  <si>
    <t>connector path to Kingsway Avenue</t>
  </si>
  <si>
    <t>Kingsway Avenue - becomes Kebet Way</t>
  </si>
  <si>
    <t>dyke path</t>
  </si>
  <si>
    <t>Argue Street</t>
  </si>
  <si>
    <t>Argue Street - through barrier (no cars)</t>
  </si>
  <si>
    <t>Argue Street - through barrier (cars)</t>
  </si>
  <si>
    <t>cross United, follow bike path around buildings and along United until Fawcett Road, then move to United Boulevard westbound</t>
  </si>
  <si>
    <t>King Edward Street</t>
  </si>
  <si>
    <t>Control # 3 - Answer question on control card</t>
  </si>
  <si>
    <t>Allard Crescent (stop just past coffee shop &amp; aluminum barn - trail entrance on left)</t>
  </si>
  <si>
    <t>Control #4: Intersection of Dawson Road &amp; Sumas Mountain Road - Answer question on control card</t>
  </si>
  <si>
    <t>Control #5: Intersection of Old Orchard Road &amp; Shrewsbury Drive - Answer question on control card</t>
  </si>
  <si>
    <t>Control #6: Chilliwack Municiple Hall, Chevron Station or your choice</t>
  </si>
  <si>
    <t>Control #7: Fort Langley: Wendel's Café, Lee's Market or your choice</t>
  </si>
  <si>
    <t>(203 Street) 98 Avenue - Mitchell Road</t>
  </si>
  <si>
    <t>cross Victoria Drive, enter bike chute - follow Central Valley Greenway into Burnaby</t>
  </si>
  <si>
    <t>bike path beside Gilmore Avenue</t>
  </si>
  <si>
    <t>cross Gilmore on crosswalk at light then on to bike path - continue on Central Valley Greenway - becomes Still Creek Avenue</t>
  </si>
  <si>
    <t>Control #2: Intersection of path and Woodridge Rd. Answer question on control card</t>
  </si>
  <si>
    <t>path (at Baynes Road) to access Airport Way</t>
  </si>
  <si>
    <t>102b Avenue - White Road</t>
  </si>
  <si>
    <t>Schweyey Road - becomes Wolfe Road, Hodgins Avenue,  Cheam Avenue</t>
  </si>
  <si>
    <t>Permanent Brevet #113 - 257 km</t>
  </si>
  <si>
    <t>https://ridewithgps.com/routes/29249667</t>
  </si>
  <si>
    <t>Riverside Street (the Riverside St just before Hwy 11)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</si>
</sst>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[Red]0.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sz val="14"/>
      <name val="Arial"/>
      <family val="0"/>
    </font>
    <font>
      <sz val="12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i/>
      <sz val="8"/>
      <color indexed="10"/>
      <name val="Arial"/>
      <family val="0"/>
    </font>
    <font>
      <sz val="10"/>
      <color indexed="3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72" fontId="5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2" fontId="8" fillId="33" borderId="16" xfId="0" applyNumberFormat="1" applyFont="1" applyFill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 wrapText="1"/>
    </xf>
    <xf numFmtId="172" fontId="9" fillId="0" borderId="16" xfId="0" applyNumberFormat="1" applyFont="1" applyBorder="1" applyAlignment="1">
      <alignment horizontal="center" vertical="center"/>
    </xf>
    <xf numFmtId="2" fontId="5" fillId="34" borderId="14" xfId="0" applyNumberFormat="1" applyFont="1" applyFill="1" applyBorder="1" applyAlignment="1">
      <alignment horizontal="center" vertical="center"/>
    </xf>
    <xf numFmtId="172" fontId="5" fillId="34" borderId="1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14" xfId="0" applyNumberFormat="1" applyFont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72" fontId="16" fillId="0" borderId="0" xfId="0" applyNumberFormat="1" applyFont="1" applyAlignment="1">
      <alignment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72" fontId="15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 vertical="top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34" borderId="14" xfId="0" applyFont="1" applyFill="1" applyBorder="1" applyAlignment="1">
      <alignment horizontal="left" vertical="center" wrapText="1"/>
    </xf>
    <xf numFmtId="2" fontId="5" fillId="0" borderId="14" xfId="0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172" fontId="5" fillId="34" borderId="16" xfId="0" applyNumberFormat="1" applyFont="1" applyFill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2" fontId="5" fillId="0" borderId="16" xfId="0" applyNumberFormat="1" applyFont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172" fontId="5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5" borderId="14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5" fillId="36" borderId="14" xfId="0" applyFont="1" applyFill="1" applyBorder="1" applyAlignment="1">
      <alignment horizontal="left" vertical="center" wrapText="1"/>
    </xf>
    <xf numFmtId="172" fontId="54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6"/>
  <sheetViews>
    <sheetView tabSelected="1" zoomScale="150" zoomScaleNormal="150" workbookViewId="0" topLeftCell="A1">
      <selection activeCell="A1" sqref="A1"/>
    </sheetView>
  </sheetViews>
  <sheetFormatPr defaultColWidth="8.8515625" defaultRowHeight="12.75"/>
  <cols>
    <col min="1" max="1" width="6.28125" style="63" customWidth="1"/>
    <col min="2" max="2" width="4.00390625" style="64" customWidth="1"/>
    <col min="3" max="3" width="5.140625" style="64" customWidth="1"/>
    <col min="4" max="4" width="49.00390625" style="72" customWidth="1"/>
    <col min="5" max="5" width="5.8515625" style="63" customWidth="1"/>
    <col min="6" max="6" width="8.7109375" style="0" customWidth="1"/>
  </cols>
  <sheetData>
    <row r="1" spans="1:5" s="6" customFormat="1" ht="15">
      <c r="A1" s="66"/>
      <c r="B1" s="67"/>
      <c r="C1" s="67"/>
      <c r="D1" s="68" t="s">
        <v>112</v>
      </c>
      <c r="E1" s="67"/>
    </row>
    <row r="2" spans="1:5" s="6" customFormat="1" ht="16.5">
      <c r="A2" s="66"/>
      <c r="B2" s="67"/>
      <c r="C2" s="67"/>
      <c r="D2" s="69" t="s">
        <v>7</v>
      </c>
      <c r="E2" s="67"/>
    </row>
    <row r="3" spans="1:5" s="6" customFormat="1" ht="15">
      <c r="A3" s="66"/>
      <c r="B3" s="67"/>
      <c r="C3" s="67"/>
      <c r="D3" s="68" t="s">
        <v>174</v>
      </c>
      <c r="E3" s="67"/>
    </row>
    <row r="4" spans="1:5" s="6" customFormat="1" ht="15">
      <c r="A4" s="66"/>
      <c r="B4" s="67"/>
      <c r="C4" s="67"/>
      <c r="D4" s="68" t="s">
        <v>116</v>
      </c>
      <c r="E4" s="67"/>
    </row>
    <row r="5" spans="1:5" s="6" customFormat="1" ht="15">
      <c r="A5" s="66"/>
      <c r="B5" s="67"/>
      <c r="C5" s="67"/>
      <c r="D5" s="68" t="s">
        <v>113</v>
      </c>
      <c r="E5" s="67"/>
    </row>
    <row r="6" spans="1:5" s="6" customFormat="1" ht="15">
      <c r="A6" s="66"/>
      <c r="B6" s="67"/>
      <c r="C6" s="67"/>
      <c r="D6" s="68" t="s">
        <v>175</v>
      </c>
      <c r="E6" s="67"/>
    </row>
    <row r="7" spans="1:5" ht="49.5">
      <c r="A7" s="52" t="s">
        <v>0</v>
      </c>
      <c r="B7" s="53" t="s">
        <v>1</v>
      </c>
      <c r="C7" s="53" t="s">
        <v>2</v>
      </c>
      <c r="D7" s="70" t="s">
        <v>3</v>
      </c>
      <c r="E7" s="52" t="s">
        <v>4</v>
      </c>
    </row>
    <row r="8" spans="1:6" s="6" customFormat="1" ht="30">
      <c r="A8" s="1">
        <v>0</v>
      </c>
      <c r="B8" s="2"/>
      <c r="C8" s="3"/>
      <c r="D8" s="4" t="s">
        <v>114</v>
      </c>
      <c r="E8" s="5"/>
      <c r="F8" s="29"/>
    </row>
    <row r="9" spans="1:6" s="6" customFormat="1" ht="15">
      <c r="A9" s="7">
        <v>0</v>
      </c>
      <c r="B9" s="8"/>
      <c r="C9" s="8" t="s">
        <v>8</v>
      </c>
      <c r="D9" s="41" t="s">
        <v>9</v>
      </c>
      <c r="E9" s="7">
        <v>1.4</v>
      </c>
      <c r="F9" s="25"/>
    </row>
    <row r="10" spans="1:6" s="43" customFormat="1" ht="15">
      <c r="A10" s="38">
        <f aca="true" t="shared" si="0" ref="A10:A27">+A9+E9</f>
        <v>1.4</v>
      </c>
      <c r="B10" s="39" t="s">
        <v>10</v>
      </c>
      <c r="C10" s="39" t="s">
        <v>11</v>
      </c>
      <c r="D10" s="41" t="s">
        <v>117</v>
      </c>
      <c r="E10" s="38">
        <v>0</v>
      </c>
      <c r="F10" s="42"/>
    </row>
    <row r="11" spans="1:6" s="6" customFormat="1" ht="15">
      <c r="A11" s="7">
        <f t="shared" si="0"/>
        <v>1.4</v>
      </c>
      <c r="B11" s="8" t="s">
        <v>12</v>
      </c>
      <c r="C11" s="8" t="s">
        <v>8</v>
      </c>
      <c r="D11" s="41" t="s">
        <v>9</v>
      </c>
      <c r="E11" s="7">
        <v>1.3</v>
      </c>
      <c r="F11" s="25"/>
    </row>
    <row r="12" spans="1:6" s="6" customFormat="1" ht="30">
      <c r="A12" s="7">
        <f t="shared" si="0"/>
        <v>2.7</v>
      </c>
      <c r="B12" s="8" t="s">
        <v>13</v>
      </c>
      <c r="C12" s="8" t="s">
        <v>8</v>
      </c>
      <c r="D12" s="41" t="s">
        <v>102</v>
      </c>
      <c r="E12" s="7">
        <v>1</v>
      </c>
      <c r="F12" s="25"/>
    </row>
    <row r="13" spans="1:6" s="6" customFormat="1" ht="30">
      <c r="A13" s="7">
        <f t="shared" si="0"/>
        <v>3.7</v>
      </c>
      <c r="B13" s="8" t="s">
        <v>12</v>
      </c>
      <c r="C13" s="8" t="s">
        <v>14</v>
      </c>
      <c r="D13" s="41" t="s">
        <v>167</v>
      </c>
      <c r="E13" s="7">
        <v>4</v>
      </c>
      <c r="F13" s="25"/>
    </row>
    <row r="14" spans="1:6" s="6" customFormat="1" ht="15">
      <c r="A14" s="7">
        <f>+A13+E13</f>
        <v>7.7</v>
      </c>
      <c r="B14" s="8" t="s">
        <v>10</v>
      </c>
      <c r="C14" s="8" t="s">
        <v>11</v>
      </c>
      <c r="D14" s="41" t="s">
        <v>168</v>
      </c>
      <c r="E14" s="7">
        <v>0.2</v>
      </c>
      <c r="F14" s="25"/>
    </row>
    <row r="15" spans="1:6" s="6" customFormat="1" ht="45">
      <c r="A15" s="7">
        <f t="shared" si="0"/>
        <v>7.9</v>
      </c>
      <c r="B15" s="8" t="s">
        <v>12</v>
      </c>
      <c r="C15" s="8" t="s">
        <v>8</v>
      </c>
      <c r="D15" s="41" t="s">
        <v>169</v>
      </c>
      <c r="E15" s="7">
        <v>2.3</v>
      </c>
      <c r="F15" s="25"/>
    </row>
    <row r="16" spans="1:6" s="6" customFormat="1" ht="15">
      <c r="A16" s="7">
        <f t="shared" si="0"/>
        <v>10.2</v>
      </c>
      <c r="B16" s="8" t="s">
        <v>10</v>
      </c>
      <c r="C16" s="8" t="s">
        <v>11</v>
      </c>
      <c r="D16" s="41" t="s">
        <v>103</v>
      </c>
      <c r="E16" s="7">
        <v>0.1</v>
      </c>
      <c r="F16" s="25"/>
    </row>
    <row r="17" spans="1:6" s="6" customFormat="1" ht="15">
      <c r="A17" s="7">
        <f t="shared" si="0"/>
        <v>10.299999999999999</v>
      </c>
      <c r="B17" s="8" t="s">
        <v>12</v>
      </c>
      <c r="C17" s="8" t="s">
        <v>8</v>
      </c>
      <c r="D17" s="41" t="s">
        <v>104</v>
      </c>
      <c r="E17" s="7">
        <v>1.6</v>
      </c>
      <c r="F17" s="25"/>
    </row>
    <row r="18" spans="1:6" s="6" customFormat="1" ht="15">
      <c r="A18" s="7">
        <f t="shared" si="0"/>
        <v>11.899999999999999</v>
      </c>
      <c r="B18" s="8" t="s">
        <v>10</v>
      </c>
      <c r="C18" s="8" t="s">
        <v>15</v>
      </c>
      <c r="D18" s="41" t="s">
        <v>105</v>
      </c>
      <c r="E18" s="7">
        <v>0.5</v>
      </c>
      <c r="F18" s="24"/>
    </row>
    <row r="19" spans="1:6" s="6" customFormat="1" ht="30">
      <c r="A19" s="7">
        <f t="shared" si="0"/>
        <v>12.399999999999999</v>
      </c>
      <c r="B19" s="8" t="s">
        <v>13</v>
      </c>
      <c r="C19" s="8" t="s">
        <v>8</v>
      </c>
      <c r="D19" s="41" t="s">
        <v>108</v>
      </c>
      <c r="E19" s="7">
        <v>3.6</v>
      </c>
      <c r="F19" s="32"/>
    </row>
    <row r="20" spans="1:6" s="6" customFormat="1" ht="30">
      <c r="A20" s="7">
        <f t="shared" si="0"/>
        <v>15.999999999999998</v>
      </c>
      <c r="B20" s="8" t="s">
        <v>16</v>
      </c>
      <c r="C20" s="8" t="s">
        <v>8</v>
      </c>
      <c r="D20" s="71" t="s">
        <v>118</v>
      </c>
      <c r="E20" s="7">
        <v>0.3</v>
      </c>
      <c r="F20" s="32"/>
    </row>
    <row r="21" spans="1:6" s="6" customFormat="1" ht="30">
      <c r="A21" s="7">
        <f t="shared" si="0"/>
        <v>16.299999999999997</v>
      </c>
      <c r="B21" s="8" t="s">
        <v>10</v>
      </c>
      <c r="C21" s="8" t="s">
        <v>11</v>
      </c>
      <c r="D21" s="71" t="s">
        <v>119</v>
      </c>
      <c r="E21" s="7">
        <v>0.2</v>
      </c>
      <c r="F21" s="32"/>
    </row>
    <row r="22" spans="1:6" s="6" customFormat="1" ht="15">
      <c r="A22" s="7">
        <f t="shared" si="0"/>
        <v>16.499999999999996</v>
      </c>
      <c r="B22" s="8" t="s">
        <v>12</v>
      </c>
      <c r="C22" s="8" t="s">
        <v>128</v>
      </c>
      <c r="D22" s="71" t="s">
        <v>120</v>
      </c>
      <c r="E22" s="7">
        <v>0.4</v>
      </c>
      <c r="F22" s="32"/>
    </row>
    <row r="23" spans="1:6" s="6" customFormat="1" ht="15">
      <c r="A23" s="7">
        <f t="shared" si="0"/>
        <v>16.899999999999995</v>
      </c>
      <c r="B23" s="8" t="s">
        <v>13</v>
      </c>
      <c r="C23" s="8" t="s">
        <v>8</v>
      </c>
      <c r="D23" s="71" t="s">
        <v>121</v>
      </c>
      <c r="E23" s="7">
        <v>1.8</v>
      </c>
      <c r="F23" s="32"/>
    </row>
    <row r="24" spans="1:6" s="6" customFormat="1" ht="15">
      <c r="A24" s="7">
        <f t="shared" si="0"/>
        <v>18.699999999999996</v>
      </c>
      <c r="B24" s="8" t="s">
        <v>10</v>
      </c>
      <c r="C24" s="8" t="s">
        <v>11</v>
      </c>
      <c r="D24" s="71" t="s">
        <v>122</v>
      </c>
      <c r="E24" s="7">
        <v>0.1</v>
      </c>
      <c r="F24" s="32"/>
    </row>
    <row r="25" spans="1:6" s="6" customFormat="1" ht="30">
      <c r="A25" s="7">
        <f t="shared" si="0"/>
        <v>18.799999999999997</v>
      </c>
      <c r="B25" s="8" t="s">
        <v>12</v>
      </c>
      <c r="C25" s="8" t="s">
        <v>25</v>
      </c>
      <c r="D25" s="71" t="s">
        <v>123</v>
      </c>
      <c r="E25" s="7">
        <v>0.3</v>
      </c>
      <c r="F25" s="32"/>
    </row>
    <row r="26" spans="1:6" s="6" customFormat="1" ht="15">
      <c r="A26" s="7">
        <f t="shared" si="0"/>
        <v>19.099999999999998</v>
      </c>
      <c r="B26" s="8" t="s">
        <v>13</v>
      </c>
      <c r="C26" s="8" t="s">
        <v>8</v>
      </c>
      <c r="D26" s="71" t="s">
        <v>124</v>
      </c>
      <c r="E26" s="7">
        <v>0.1</v>
      </c>
      <c r="F26" s="32"/>
    </row>
    <row r="27" spans="1:6" s="6" customFormat="1" ht="15">
      <c r="A27" s="7">
        <f t="shared" si="0"/>
        <v>19.2</v>
      </c>
      <c r="B27" s="8" t="s">
        <v>12</v>
      </c>
      <c r="C27" s="8" t="s">
        <v>129</v>
      </c>
      <c r="D27" s="71" t="s">
        <v>125</v>
      </c>
      <c r="E27" s="7">
        <v>0.7</v>
      </c>
      <c r="F27" s="32"/>
    </row>
    <row r="28" spans="1:6" s="6" customFormat="1" ht="30">
      <c r="A28" s="7">
        <f aca="true" t="shared" si="1" ref="A28:A43">+A27+E27</f>
        <v>19.9</v>
      </c>
      <c r="B28" s="8" t="s">
        <v>12</v>
      </c>
      <c r="C28" s="8" t="s">
        <v>25</v>
      </c>
      <c r="D28" s="71" t="s">
        <v>126</v>
      </c>
      <c r="E28" s="7">
        <v>0.3</v>
      </c>
      <c r="F28" s="32"/>
    </row>
    <row r="29" spans="1:6" s="6" customFormat="1" ht="30">
      <c r="A29" s="7">
        <f t="shared" si="1"/>
        <v>20.2</v>
      </c>
      <c r="B29" s="8" t="s">
        <v>12</v>
      </c>
      <c r="C29" s="8" t="s">
        <v>8</v>
      </c>
      <c r="D29" s="71" t="s">
        <v>127</v>
      </c>
      <c r="E29" s="7">
        <v>5.1</v>
      </c>
      <c r="F29" s="32"/>
    </row>
    <row r="30" spans="1:6" s="6" customFormat="1" ht="15">
      <c r="A30" s="7">
        <f t="shared" si="1"/>
        <v>25.299999999999997</v>
      </c>
      <c r="B30" s="8" t="s">
        <v>16</v>
      </c>
      <c r="C30" s="8" t="s">
        <v>8</v>
      </c>
      <c r="D30" s="41" t="s">
        <v>17</v>
      </c>
      <c r="E30" s="7">
        <v>1.8</v>
      </c>
      <c r="F30" s="32"/>
    </row>
    <row r="31" spans="1:6" s="6" customFormat="1" ht="15">
      <c r="A31" s="7">
        <f t="shared" si="1"/>
        <v>27.099999999999998</v>
      </c>
      <c r="B31" s="8" t="s">
        <v>10</v>
      </c>
      <c r="C31" s="8" t="s">
        <v>18</v>
      </c>
      <c r="D31" s="41" t="s">
        <v>107</v>
      </c>
      <c r="E31" s="7">
        <v>1.5</v>
      </c>
      <c r="F31" s="32"/>
    </row>
    <row r="32" spans="1:6" s="6" customFormat="1" ht="30">
      <c r="A32" s="7">
        <f t="shared" si="1"/>
        <v>28.599999999999998</v>
      </c>
      <c r="B32" s="8" t="s">
        <v>13</v>
      </c>
      <c r="C32" s="8" t="s">
        <v>8</v>
      </c>
      <c r="D32" s="41" t="s">
        <v>106</v>
      </c>
      <c r="E32" s="7">
        <v>1.2</v>
      </c>
      <c r="F32" s="32"/>
    </row>
    <row r="33" spans="1:6" s="6" customFormat="1" ht="16.5" customHeight="1">
      <c r="A33" s="7">
        <f t="shared" si="1"/>
        <v>29.799999999999997</v>
      </c>
      <c r="B33" s="39" t="s">
        <v>13</v>
      </c>
      <c r="C33" s="39" t="s">
        <v>8</v>
      </c>
      <c r="D33" s="73" t="s">
        <v>130</v>
      </c>
      <c r="E33" s="38">
        <v>1.1</v>
      </c>
      <c r="F33" s="32"/>
    </row>
    <row r="34" spans="1:6" s="6" customFormat="1" ht="15">
      <c r="A34" s="7">
        <f t="shared" si="1"/>
        <v>30.9</v>
      </c>
      <c r="B34" s="39" t="s">
        <v>12</v>
      </c>
      <c r="C34" s="39" t="s">
        <v>14</v>
      </c>
      <c r="D34" s="74" t="s">
        <v>131</v>
      </c>
      <c r="E34" s="38">
        <v>0.1</v>
      </c>
      <c r="F34" s="32"/>
    </row>
    <row r="35" spans="1:6" s="6" customFormat="1" ht="15">
      <c r="A35" s="7">
        <f t="shared" si="1"/>
        <v>31</v>
      </c>
      <c r="B35" s="39" t="s">
        <v>10</v>
      </c>
      <c r="C35" s="39" t="s">
        <v>90</v>
      </c>
      <c r="D35" s="74" t="s">
        <v>132</v>
      </c>
      <c r="E35" s="38">
        <v>1</v>
      </c>
      <c r="F35" s="32"/>
    </row>
    <row r="36" spans="1:6" s="6" customFormat="1" ht="15">
      <c r="A36" s="7">
        <f t="shared" si="1"/>
        <v>32</v>
      </c>
      <c r="B36" s="39" t="s">
        <v>10</v>
      </c>
      <c r="C36" s="39" t="s">
        <v>14</v>
      </c>
      <c r="D36" s="74" t="s">
        <v>133</v>
      </c>
      <c r="E36" s="38">
        <v>0</v>
      </c>
      <c r="F36" s="32"/>
    </row>
    <row r="37" spans="1:6" s="6" customFormat="1" ht="30">
      <c r="A37" s="7">
        <f t="shared" si="1"/>
        <v>32</v>
      </c>
      <c r="B37" s="39" t="s">
        <v>10</v>
      </c>
      <c r="C37" s="39" t="s">
        <v>8</v>
      </c>
      <c r="D37" s="74" t="s">
        <v>140</v>
      </c>
      <c r="E37" s="38">
        <v>1</v>
      </c>
      <c r="F37" s="32"/>
    </row>
    <row r="38" spans="1:6" s="6" customFormat="1" ht="15">
      <c r="A38" s="7">
        <f t="shared" si="1"/>
        <v>33</v>
      </c>
      <c r="B38" s="39" t="s">
        <v>10</v>
      </c>
      <c r="C38" s="39" t="s">
        <v>11</v>
      </c>
      <c r="D38" s="74" t="s">
        <v>134</v>
      </c>
      <c r="E38" s="38">
        <v>0.1</v>
      </c>
      <c r="F38" s="32"/>
    </row>
    <row r="39" spans="1:6" s="6" customFormat="1" ht="15">
      <c r="A39" s="7">
        <f t="shared" si="1"/>
        <v>33.1</v>
      </c>
      <c r="B39" s="39" t="s">
        <v>12</v>
      </c>
      <c r="C39" s="39" t="s">
        <v>8</v>
      </c>
      <c r="D39" s="74" t="s">
        <v>135</v>
      </c>
      <c r="E39" s="38">
        <v>0.1</v>
      </c>
      <c r="F39" s="32"/>
    </row>
    <row r="40" spans="1:6" s="6" customFormat="1" ht="15">
      <c r="A40" s="7">
        <f t="shared" si="1"/>
        <v>33.2</v>
      </c>
      <c r="B40" s="39" t="s">
        <v>16</v>
      </c>
      <c r="C40" s="39" t="s">
        <v>128</v>
      </c>
      <c r="D40" s="74" t="s">
        <v>136</v>
      </c>
      <c r="E40" s="38">
        <v>0</v>
      </c>
      <c r="F40" s="32"/>
    </row>
    <row r="41" spans="1:6" s="6" customFormat="1" ht="15">
      <c r="A41" s="7">
        <f t="shared" si="1"/>
        <v>33.2</v>
      </c>
      <c r="B41" s="39" t="s">
        <v>12</v>
      </c>
      <c r="C41" s="39" t="s">
        <v>14</v>
      </c>
      <c r="D41" s="74" t="s">
        <v>137</v>
      </c>
      <c r="E41" s="38">
        <v>0.3</v>
      </c>
      <c r="F41" s="32"/>
    </row>
    <row r="42" spans="1:6" s="6" customFormat="1" ht="15">
      <c r="A42" s="7">
        <f t="shared" si="1"/>
        <v>33.5</v>
      </c>
      <c r="B42" s="39" t="s">
        <v>12</v>
      </c>
      <c r="C42" s="39" t="s">
        <v>53</v>
      </c>
      <c r="D42" s="74" t="s">
        <v>138</v>
      </c>
      <c r="E42" s="38">
        <v>0</v>
      </c>
      <c r="F42" s="32"/>
    </row>
    <row r="43" spans="1:6" s="6" customFormat="1" ht="30">
      <c r="A43" s="7">
        <f t="shared" si="1"/>
        <v>33.5</v>
      </c>
      <c r="B43" s="39" t="s">
        <v>12</v>
      </c>
      <c r="C43" s="39" t="s">
        <v>8</v>
      </c>
      <c r="D43" s="74" t="s">
        <v>139</v>
      </c>
      <c r="E43" s="38">
        <v>1</v>
      </c>
      <c r="F43" s="32"/>
    </row>
    <row r="44" spans="1:6" s="6" customFormat="1" ht="30">
      <c r="A44" s="7">
        <f aca="true" t="shared" si="2" ref="A44:A51">+A43+E43</f>
        <v>34.5</v>
      </c>
      <c r="B44" s="8" t="s">
        <v>12</v>
      </c>
      <c r="C44" s="8" t="s">
        <v>53</v>
      </c>
      <c r="D44" s="41" t="s">
        <v>141</v>
      </c>
      <c r="E44" s="7">
        <v>0.2</v>
      </c>
      <c r="F44" s="32"/>
    </row>
    <row r="45" spans="1:6" s="6" customFormat="1" ht="15">
      <c r="A45" s="7">
        <f t="shared" si="2"/>
        <v>34.7</v>
      </c>
      <c r="B45" s="8" t="s">
        <v>12</v>
      </c>
      <c r="C45" s="8" t="s">
        <v>11</v>
      </c>
      <c r="D45" s="41" t="s">
        <v>142</v>
      </c>
      <c r="E45" s="7">
        <v>1.8</v>
      </c>
      <c r="F45" s="32"/>
    </row>
    <row r="46" spans="1:6" s="6" customFormat="1" ht="30">
      <c r="A46" s="7">
        <f t="shared" si="2"/>
        <v>36.5</v>
      </c>
      <c r="B46" s="9"/>
      <c r="C46" s="10"/>
      <c r="D46" s="11" t="s">
        <v>170</v>
      </c>
      <c r="E46" s="12"/>
      <c r="F46" s="32"/>
    </row>
    <row r="47" spans="1:6" s="6" customFormat="1" ht="15">
      <c r="A47" s="7">
        <f t="shared" si="2"/>
        <v>36.5</v>
      </c>
      <c r="B47" s="8" t="s">
        <v>13</v>
      </c>
      <c r="C47" s="8" t="s">
        <v>18</v>
      </c>
      <c r="D47" s="41" t="s">
        <v>143</v>
      </c>
      <c r="E47" s="7">
        <v>6.9</v>
      </c>
      <c r="F47" s="32"/>
    </row>
    <row r="48" spans="1:6" s="6" customFormat="1" ht="15">
      <c r="A48" s="7">
        <f t="shared" si="2"/>
        <v>43.4</v>
      </c>
      <c r="B48" s="8" t="s">
        <v>12</v>
      </c>
      <c r="C48" s="8" t="s">
        <v>14</v>
      </c>
      <c r="D48" s="40" t="s">
        <v>171</v>
      </c>
      <c r="E48" s="7">
        <v>0</v>
      </c>
      <c r="F48" s="28"/>
    </row>
    <row r="49" spans="1:6" s="6" customFormat="1" ht="15">
      <c r="A49" s="7">
        <f t="shared" si="2"/>
        <v>43.4</v>
      </c>
      <c r="B49" s="8" t="s">
        <v>10</v>
      </c>
      <c r="C49" s="8" t="s">
        <v>8</v>
      </c>
      <c r="D49" s="40" t="s">
        <v>20</v>
      </c>
      <c r="E49" s="7">
        <v>2.2</v>
      </c>
      <c r="F49" s="25"/>
    </row>
    <row r="50" spans="1:6" s="6" customFormat="1" ht="15">
      <c r="A50" s="7">
        <f t="shared" si="2"/>
        <v>45.6</v>
      </c>
      <c r="B50" s="8" t="s">
        <v>10</v>
      </c>
      <c r="C50" s="8" t="s">
        <v>11</v>
      </c>
      <c r="D50" s="40" t="s">
        <v>144</v>
      </c>
      <c r="E50" s="7">
        <v>0.2</v>
      </c>
      <c r="F50" s="25"/>
    </row>
    <row r="51" spans="1:6" s="6" customFormat="1" ht="30">
      <c r="A51" s="7">
        <f t="shared" si="2"/>
        <v>45.800000000000004</v>
      </c>
      <c r="B51" s="8" t="s">
        <v>16</v>
      </c>
      <c r="C51" s="8" t="s">
        <v>11</v>
      </c>
      <c r="D51" s="40" t="s">
        <v>109</v>
      </c>
      <c r="E51" s="7">
        <v>2.9</v>
      </c>
      <c r="F51" s="30"/>
    </row>
    <row r="52" spans="1:6" s="6" customFormat="1" ht="30">
      <c r="A52" s="7">
        <f aca="true" t="shared" si="3" ref="A52:A86">+A51+E51</f>
        <v>48.7</v>
      </c>
      <c r="B52" s="8" t="s">
        <v>12</v>
      </c>
      <c r="C52" s="8" t="s">
        <v>14</v>
      </c>
      <c r="D52" s="40" t="s">
        <v>110</v>
      </c>
      <c r="E52" s="7">
        <v>0.6</v>
      </c>
      <c r="F52" s="25"/>
    </row>
    <row r="53" spans="1:6" s="6" customFormat="1" ht="15">
      <c r="A53" s="7">
        <f t="shared" si="3"/>
        <v>49.300000000000004</v>
      </c>
      <c r="B53" s="8" t="s">
        <v>10</v>
      </c>
      <c r="C53" s="8" t="s">
        <v>8</v>
      </c>
      <c r="D53" s="40" t="s">
        <v>172</v>
      </c>
      <c r="E53" s="7">
        <v>1.3</v>
      </c>
      <c r="F53" s="25"/>
    </row>
    <row r="54" spans="1:6" s="6" customFormat="1" ht="15">
      <c r="A54" s="7">
        <f t="shared" si="3"/>
        <v>50.6</v>
      </c>
      <c r="B54" s="8" t="s">
        <v>12</v>
      </c>
      <c r="C54" s="8" t="s">
        <v>14</v>
      </c>
      <c r="D54" s="40" t="s">
        <v>21</v>
      </c>
      <c r="E54" s="7">
        <v>1</v>
      </c>
      <c r="F54" s="25"/>
    </row>
    <row r="55" spans="1:6" s="6" customFormat="1" ht="30">
      <c r="A55" s="7">
        <f t="shared" si="3"/>
        <v>51.6</v>
      </c>
      <c r="B55" s="8" t="s">
        <v>10</v>
      </c>
      <c r="C55" s="8" t="s">
        <v>8</v>
      </c>
      <c r="D55" s="40" t="s">
        <v>161</v>
      </c>
      <c r="E55" s="7">
        <v>1.8</v>
      </c>
      <c r="F55" s="26"/>
    </row>
    <row r="56" spans="1:6" s="6" customFormat="1" ht="15">
      <c r="A56" s="7">
        <f t="shared" si="3"/>
        <v>53.4</v>
      </c>
      <c r="B56" s="13"/>
      <c r="C56" s="14"/>
      <c r="D56" s="15" t="s">
        <v>160</v>
      </c>
      <c r="E56" s="16"/>
      <c r="F56" s="25"/>
    </row>
    <row r="57" spans="1:6" s="6" customFormat="1" ht="15">
      <c r="A57" s="7">
        <f t="shared" si="3"/>
        <v>53.4</v>
      </c>
      <c r="B57" s="8" t="s">
        <v>13</v>
      </c>
      <c r="C57" s="8" t="s">
        <v>8</v>
      </c>
      <c r="D57" s="41" t="s">
        <v>22</v>
      </c>
      <c r="E57" s="7">
        <v>4.6</v>
      </c>
      <c r="F57" s="25"/>
    </row>
    <row r="58" spans="1:6" s="6" customFormat="1" ht="15">
      <c r="A58" s="7">
        <f t="shared" si="3"/>
        <v>58</v>
      </c>
      <c r="B58" s="17" t="s">
        <v>12</v>
      </c>
      <c r="C58" s="17" t="s">
        <v>128</v>
      </c>
      <c r="D58" s="44" t="s">
        <v>23</v>
      </c>
      <c r="E58" s="18">
        <v>0.6</v>
      </c>
      <c r="F58" s="27"/>
    </row>
    <row r="59" spans="1:6" s="6" customFormat="1" ht="15">
      <c r="A59" s="7">
        <f t="shared" si="3"/>
        <v>58.6</v>
      </c>
      <c r="B59" s="17" t="s">
        <v>12</v>
      </c>
      <c r="C59" s="17" t="s">
        <v>128</v>
      </c>
      <c r="D59" s="44" t="s">
        <v>24</v>
      </c>
      <c r="E59" s="18">
        <v>0.6</v>
      </c>
      <c r="F59" s="27"/>
    </row>
    <row r="60" spans="1:6" s="6" customFormat="1" ht="15">
      <c r="A60" s="7">
        <f t="shared" si="3"/>
        <v>59.2</v>
      </c>
      <c r="B60" s="17" t="s">
        <v>12</v>
      </c>
      <c r="C60" s="17" t="s">
        <v>8</v>
      </c>
      <c r="D60" s="44" t="s">
        <v>26</v>
      </c>
      <c r="E60" s="18">
        <v>1.2</v>
      </c>
      <c r="F60" s="27"/>
    </row>
    <row r="61" spans="1:6" s="6" customFormat="1" ht="15">
      <c r="A61" s="7">
        <f t="shared" si="3"/>
        <v>60.400000000000006</v>
      </c>
      <c r="B61" s="17" t="s">
        <v>10</v>
      </c>
      <c r="C61" s="17" t="s">
        <v>11</v>
      </c>
      <c r="D61" s="44" t="s">
        <v>27</v>
      </c>
      <c r="E61" s="18">
        <v>0.1</v>
      </c>
      <c r="F61" s="27"/>
    </row>
    <row r="62" spans="1:6" s="6" customFormat="1" ht="15">
      <c r="A62" s="7">
        <f t="shared" si="3"/>
        <v>60.50000000000001</v>
      </c>
      <c r="B62" s="17" t="s">
        <v>12</v>
      </c>
      <c r="C62" s="17" t="s">
        <v>8</v>
      </c>
      <c r="D62" s="44" t="s">
        <v>28</v>
      </c>
      <c r="E62" s="18">
        <v>0.1</v>
      </c>
      <c r="F62" s="27"/>
    </row>
    <row r="63" spans="1:6" s="6" customFormat="1" ht="15">
      <c r="A63" s="7">
        <f t="shared" si="3"/>
        <v>60.60000000000001</v>
      </c>
      <c r="B63" s="17" t="s">
        <v>12</v>
      </c>
      <c r="C63" s="17" t="s">
        <v>8</v>
      </c>
      <c r="D63" s="44" t="s">
        <v>29</v>
      </c>
      <c r="E63" s="18">
        <v>1.7</v>
      </c>
      <c r="F63" s="27"/>
    </row>
    <row r="64" spans="1:6" s="6" customFormat="1" ht="30">
      <c r="A64" s="7">
        <f t="shared" si="3"/>
        <v>62.30000000000001</v>
      </c>
      <c r="B64" s="17" t="s">
        <v>10</v>
      </c>
      <c r="C64" s="17" t="s">
        <v>11</v>
      </c>
      <c r="D64" s="44" t="s">
        <v>95</v>
      </c>
      <c r="E64" s="18">
        <v>1.3</v>
      </c>
      <c r="F64" s="27"/>
    </row>
    <row r="65" spans="1:6" s="6" customFormat="1" ht="15">
      <c r="A65" s="7">
        <f t="shared" si="3"/>
        <v>63.60000000000001</v>
      </c>
      <c r="B65" s="17" t="s">
        <v>12</v>
      </c>
      <c r="C65" s="17" t="s">
        <v>11</v>
      </c>
      <c r="D65" s="44" t="s">
        <v>30</v>
      </c>
      <c r="E65" s="18">
        <v>0.9</v>
      </c>
      <c r="F65" s="27"/>
    </row>
    <row r="66" spans="1:6" s="6" customFormat="1" ht="15">
      <c r="A66" s="7">
        <f t="shared" si="3"/>
        <v>64.50000000000001</v>
      </c>
      <c r="B66" s="17" t="s">
        <v>12</v>
      </c>
      <c r="C66" s="17" t="s">
        <v>8</v>
      </c>
      <c r="D66" s="44" t="s">
        <v>31</v>
      </c>
      <c r="E66" s="18">
        <v>0.6</v>
      </c>
      <c r="F66" s="27"/>
    </row>
    <row r="67" spans="1:6" s="6" customFormat="1" ht="15">
      <c r="A67" s="7">
        <f t="shared" si="3"/>
        <v>65.10000000000001</v>
      </c>
      <c r="B67" s="17" t="s">
        <v>10</v>
      </c>
      <c r="C67" s="17" t="s">
        <v>11</v>
      </c>
      <c r="D67" s="44" t="s">
        <v>32</v>
      </c>
      <c r="E67" s="18">
        <v>2</v>
      </c>
      <c r="F67" s="27"/>
    </row>
    <row r="68" spans="1:6" s="6" customFormat="1" ht="15">
      <c r="A68" s="7">
        <f t="shared" si="3"/>
        <v>67.10000000000001</v>
      </c>
      <c r="B68" s="17" t="s">
        <v>12</v>
      </c>
      <c r="C68" s="17" t="s">
        <v>8</v>
      </c>
      <c r="D68" s="44" t="s">
        <v>33</v>
      </c>
      <c r="E68" s="18">
        <v>0.9</v>
      </c>
      <c r="F68" s="27"/>
    </row>
    <row r="69" spans="1:6" s="6" customFormat="1" ht="15">
      <c r="A69" s="7">
        <f t="shared" si="3"/>
        <v>68.00000000000001</v>
      </c>
      <c r="B69" s="17" t="s">
        <v>12</v>
      </c>
      <c r="C69" s="17" t="s">
        <v>8</v>
      </c>
      <c r="D69" s="44" t="s">
        <v>34</v>
      </c>
      <c r="E69" s="18">
        <v>1</v>
      </c>
      <c r="F69" s="27"/>
    </row>
    <row r="70" spans="1:6" s="6" customFormat="1" ht="15">
      <c r="A70" s="7">
        <f t="shared" si="3"/>
        <v>69.00000000000001</v>
      </c>
      <c r="B70" s="17" t="s">
        <v>10</v>
      </c>
      <c r="C70" s="17" t="s">
        <v>11</v>
      </c>
      <c r="D70" s="44" t="s">
        <v>35</v>
      </c>
      <c r="E70" s="18">
        <v>0.2</v>
      </c>
      <c r="F70" s="27"/>
    </row>
    <row r="71" spans="1:6" s="6" customFormat="1" ht="15">
      <c r="A71" s="7">
        <f t="shared" si="3"/>
        <v>69.20000000000002</v>
      </c>
      <c r="B71" s="17" t="s">
        <v>12</v>
      </c>
      <c r="C71" s="17" t="s">
        <v>8</v>
      </c>
      <c r="D71" s="44" t="s">
        <v>33</v>
      </c>
      <c r="E71" s="18">
        <v>1.6</v>
      </c>
      <c r="F71" s="27"/>
    </row>
    <row r="72" spans="1:6" s="6" customFormat="1" ht="15">
      <c r="A72" s="7">
        <f t="shared" si="3"/>
        <v>70.80000000000001</v>
      </c>
      <c r="B72" s="17" t="s">
        <v>10</v>
      </c>
      <c r="C72" s="17" t="s">
        <v>11</v>
      </c>
      <c r="D72" s="44" t="s">
        <v>36</v>
      </c>
      <c r="E72" s="18">
        <v>1.7</v>
      </c>
      <c r="F72" s="27"/>
    </row>
    <row r="73" spans="1:6" s="6" customFormat="1" ht="15">
      <c r="A73" s="7">
        <f t="shared" si="3"/>
        <v>72.50000000000001</v>
      </c>
      <c r="B73" s="17" t="s">
        <v>12</v>
      </c>
      <c r="C73" s="17" t="s">
        <v>8</v>
      </c>
      <c r="D73" s="44" t="s">
        <v>37</v>
      </c>
      <c r="E73" s="18">
        <v>1.6</v>
      </c>
      <c r="F73" s="27"/>
    </row>
    <row r="74" spans="1:6" s="6" customFormat="1" ht="15">
      <c r="A74" s="7">
        <f t="shared" si="3"/>
        <v>74.10000000000001</v>
      </c>
      <c r="B74" s="17" t="s">
        <v>10</v>
      </c>
      <c r="C74" s="17" t="s">
        <v>11</v>
      </c>
      <c r="D74" s="44" t="s">
        <v>38</v>
      </c>
      <c r="E74" s="18">
        <v>1.6</v>
      </c>
      <c r="F74" s="27"/>
    </row>
    <row r="75" spans="1:6" s="6" customFormat="1" ht="15">
      <c r="A75" s="7">
        <f t="shared" si="3"/>
        <v>75.7</v>
      </c>
      <c r="B75" s="17" t="s">
        <v>12</v>
      </c>
      <c r="C75" s="17" t="s">
        <v>8</v>
      </c>
      <c r="D75" s="44" t="s">
        <v>39</v>
      </c>
      <c r="E75" s="18">
        <v>5.2</v>
      </c>
      <c r="F75" s="27"/>
    </row>
    <row r="76" spans="1:6" s="6" customFormat="1" ht="15">
      <c r="A76" s="7">
        <f t="shared" si="3"/>
        <v>80.9</v>
      </c>
      <c r="B76" s="17" t="s">
        <v>10</v>
      </c>
      <c r="C76" s="17" t="s">
        <v>11</v>
      </c>
      <c r="D76" s="44" t="s">
        <v>40</v>
      </c>
      <c r="E76" s="18">
        <v>0.4</v>
      </c>
      <c r="F76" s="27"/>
    </row>
    <row r="77" spans="1:6" s="6" customFormat="1" ht="15">
      <c r="A77" s="7">
        <f t="shared" si="3"/>
        <v>81.30000000000001</v>
      </c>
      <c r="B77" s="17" t="s">
        <v>12</v>
      </c>
      <c r="C77" s="17" t="s">
        <v>8</v>
      </c>
      <c r="D77" s="44" t="s">
        <v>41</v>
      </c>
      <c r="E77" s="18">
        <v>3.7</v>
      </c>
      <c r="F77" s="27"/>
    </row>
    <row r="78" spans="1:6" s="6" customFormat="1" ht="15">
      <c r="A78" s="7">
        <f t="shared" si="3"/>
        <v>85.00000000000001</v>
      </c>
      <c r="B78" s="17" t="s">
        <v>10</v>
      </c>
      <c r="C78" s="17" t="s">
        <v>11</v>
      </c>
      <c r="D78" s="44" t="s">
        <v>42</v>
      </c>
      <c r="E78" s="18">
        <v>1.7</v>
      </c>
      <c r="F78" s="27"/>
    </row>
    <row r="79" spans="1:6" s="6" customFormat="1" ht="15">
      <c r="A79" s="7">
        <f t="shared" si="3"/>
        <v>86.70000000000002</v>
      </c>
      <c r="B79" s="17" t="s">
        <v>12</v>
      </c>
      <c r="C79" s="17" t="s">
        <v>8</v>
      </c>
      <c r="D79" s="44" t="s">
        <v>43</v>
      </c>
      <c r="E79" s="18">
        <v>5.1</v>
      </c>
      <c r="F79" s="27"/>
    </row>
    <row r="80" spans="1:6" s="6" customFormat="1" ht="15">
      <c r="A80" s="7">
        <f t="shared" si="3"/>
        <v>91.80000000000001</v>
      </c>
      <c r="B80" s="17" t="s">
        <v>10</v>
      </c>
      <c r="C80" s="17" t="s">
        <v>11</v>
      </c>
      <c r="D80" s="41" t="s">
        <v>176</v>
      </c>
      <c r="E80" s="18">
        <v>0.8</v>
      </c>
      <c r="F80" s="27"/>
    </row>
    <row r="81" spans="1:6" s="6" customFormat="1" ht="15">
      <c r="A81" s="7">
        <f t="shared" si="3"/>
        <v>92.60000000000001</v>
      </c>
      <c r="B81" s="17" t="s">
        <v>12</v>
      </c>
      <c r="C81" s="17" t="s">
        <v>8</v>
      </c>
      <c r="D81" s="41" t="s">
        <v>44</v>
      </c>
      <c r="E81" s="18">
        <v>2.5</v>
      </c>
      <c r="F81" s="27"/>
    </row>
    <row r="82" spans="1:6" s="6" customFormat="1" ht="15">
      <c r="A82" s="7">
        <f t="shared" si="3"/>
        <v>95.10000000000001</v>
      </c>
      <c r="B82" s="17" t="s">
        <v>111</v>
      </c>
      <c r="C82" s="17" t="s">
        <v>8</v>
      </c>
      <c r="D82" s="41" t="s">
        <v>45</v>
      </c>
      <c r="E82" s="18">
        <v>4.4</v>
      </c>
      <c r="F82" s="27"/>
    </row>
    <row r="83" spans="1:6" s="6" customFormat="1" ht="15">
      <c r="A83" s="7">
        <f t="shared" si="3"/>
        <v>99.50000000000001</v>
      </c>
      <c r="B83" s="17" t="s">
        <v>10</v>
      </c>
      <c r="C83" s="17" t="s">
        <v>11</v>
      </c>
      <c r="D83" s="50" t="s">
        <v>46</v>
      </c>
      <c r="E83" s="51">
        <v>0</v>
      </c>
      <c r="F83" s="27"/>
    </row>
    <row r="84" spans="1:6" s="6" customFormat="1" ht="30">
      <c r="A84" s="7">
        <f t="shared" si="3"/>
        <v>99.50000000000001</v>
      </c>
      <c r="B84" s="54"/>
      <c r="C84" s="55"/>
      <c r="D84" s="21" t="s">
        <v>162</v>
      </c>
      <c r="E84" s="56"/>
      <c r="F84" s="27"/>
    </row>
    <row r="85" spans="1:6" s="6" customFormat="1" ht="15">
      <c r="A85" s="7">
        <f t="shared" si="3"/>
        <v>99.50000000000001</v>
      </c>
      <c r="B85" s="8" t="s">
        <v>13</v>
      </c>
      <c r="C85" s="8" t="s">
        <v>11</v>
      </c>
      <c r="D85" s="44" t="s">
        <v>46</v>
      </c>
      <c r="E85" s="7">
        <v>4.4</v>
      </c>
      <c r="F85" s="31"/>
    </row>
    <row r="86" spans="1:6" s="6" customFormat="1" ht="15">
      <c r="A86" s="7">
        <f t="shared" si="3"/>
        <v>103.90000000000002</v>
      </c>
      <c r="B86" s="8" t="s">
        <v>12</v>
      </c>
      <c r="C86" s="8" t="s">
        <v>8</v>
      </c>
      <c r="D86" s="41" t="s">
        <v>47</v>
      </c>
      <c r="E86" s="7">
        <v>0.9</v>
      </c>
      <c r="F86" s="25"/>
    </row>
    <row r="87" spans="1:6" s="19" customFormat="1" ht="15">
      <c r="A87" s="7">
        <f aca="true" t="shared" si="4" ref="A87:A113">+A86+E86</f>
        <v>104.80000000000003</v>
      </c>
      <c r="B87" s="20" t="s">
        <v>12</v>
      </c>
      <c r="C87" s="20" t="s">
        <v>8</v>
      </c>
      <c r="D87" s="45" t="s">
        <v>48</v>
      </c>
      <c r="E87" s="7">
        <v>1.4</v>
      </c>
      <c r="F87" s="25"/>
    </row>
    <row r="88" spans="1:6" s="19" customFormat="1" ht="30">
      <c r="A88" s="7">
        <f t="shared" si="4"/>
        <v>106.20000000000003</v>
      </c>
      <c r="B88" s="20" t="s">
        <v>10</v>
      </c>
      <c r="C88" s="20" t="s">
        <v>8</v>
      </c>
      <c r="D88" s="45" t="s">
        <v>96</v>
      </c>
      <c r="E88" s="7">
        <v>4.7</v>
      </c>
      <c r="F88" s="25"/>
    </row>
    <row r="89" spans="1:6" s="19" customFormat="1" ht="15">
      <c r="A89" s="7">
        <f t="shared" si="4"/>
        <v>110.90000000000003</v>
      </c>
      <c r="B89" s="20" t="s">
        <v>10</v>
      </c>
      <c r="C89" s="20" t="s">
        <v>8</v>
      </c>
      <c r="D89" s="45" t="s">
        <v>49</v>
      </c>
      <c r="E89" s="7">
        <v>2.6</v>
      </c>
      <c r="F89" s="26"/>
    </row>
    <row r="90" spans="1:6" s="19" customFormat="1" ht="15">
      <c r="A90" s="7">
        <f t="shared" si="4"/>
        <v>113.50000000000003</v>
      </c>
      <c r="B90" s="20" t="s">
        <v>12</v>
      </c>
      <c r="C90" s="20" t="s">
        <v>14</v>
      </c>
      <c r="D90" s="45" t="s">
        <v>50</v>
      </c>
      <c r="E90" s="7">
        <v>1.5</v>
      </c>
      <c r="F90" s="33"/>
    </row>
    <row r="91" spans="1:6" s="6" customFormat="1" ht="15">
      <c r="A91" s="7">
        <f t="shared" si="4"/>
        <v>115.00000000000003</v>
      </c>
      <c r="B91" s="20" t="s">
        <v>10</v>
      </c>
      <c r="C91" s="20" t="s">
        <v>8</v>
      </c>
      <c r="D91" s="45" t="s">
        <v>60</v>
      </c>
      <c r="E91" s="7">
        <v>1.3</v>
      </c>
      <c r="F91" s="34"/>
    </row>
    <row r="92" spans="1:6" s="6" customFormat="1" ht="15">
      <c r="A92" s="7">
        <f t="shared" si="4"/>
        <v>116.30000000000003</v>
      </c>
      <c r="B92" s="20" t="s">
        <v>12</v>
      </c>
      <c r="C92" s="20" t="s">
        <v>8</v>
      </c>
      <c r="D92" s="45" t="s">
        <v>51</v>
      </c>
      <c r="E92" s="7">
        <v>1</v>
      </c>
      <c r="F92" s="35"/>
    </row>
    <row r="93" spans="1:6" s="6" customFormat="1" ht="15">
      <c r="A93" s="7">
        <f t="shared" si="4"/>
        <v>117.30000000000003</v>
      </c>
      <c r="B93" s="20" t="s">
        <v>12</v>
      </c>
      <c r="C93" s="20" t="s">
        <v>14</v>
      </c>
      <c r="D93" s="45" t="s">
        <v>52</v>
      </c>
      <c r="E93" s="7">
        <v>3.1</v>
      </c>
      <c r="F93" s="36"/>
    </row>
    <row r="94" spans="1:6" s="6" customFormat="1" ht="15">
      <c r="A94" s="7">
        <f t="shared" si="4"/>
        <v>120.40000000000002</v>
      </c>
      <c r="B94" s="20" t="s">
        <v>12</v>
      </c>
      <c r="C94" s="20" t="s">
        <v>53</v>
      </c>
      <c r="D94" s="45" t="s">
        <v>54</v>
      </c>
      <c r="E94" s="7">
        <v>0.8</v>
      </c>
      <c r="F94" s="36"/>
    </row>
    <row r="95" spans="1:6" s="6" customFormat="1" ht="15">
      <c r="A95" s="7">
        <f t="shared" si="4"/>
        <v>121.20000000000002</v>
      </c>
      <c r="B95" s="20" t="s">
        <v>10</v>
      </c>
      <c r="C95" s="20" t="s">
        <v>8</v>
      </c>
      <c r="D95" s="45" t="s">
        <v>56</v>
      </c>
      <c r="E95" s="7">
        <v>3.5</v>
      </c>
      <c r="F95" s="36"/>
    </row>
    <row r="96" spans="1:6" s="6" customFormat="1" ht="15">
      <c r="A96" s="7">
        <f t="shared" si="4"/>
        <v>124.70000000000002</v>
      </c>
      <c r="B96" s="20" t="s">
        <v>12</v>
      </c>
      <c r="C96" s="20" t="s">
        <v>14</v>
      </c>
      <c r="D96" s="45" t="s">
        <v>57</v>
      </c>
      <c r="E96" s="7">
        <v>3.2</v>
      </c>
      <c r="F96" s="36"/>
    </row>
    <row r="97" spans="1:6" s="6" customFormat="1" ht="45">
      <c r="A97" s="7">
        <f t="shared" si="4"/>
        <v>127.90000000000002</v>
      </c>
      <c r="B97" s="2"/>
      <c r="C97" s="3"/>
      <c r="D97" s="22" t="s">
        <v>163</v>
      </c>
      <c r="E97" s="5"/>
      <c r="F97" s="36"/>
    </row>
    <row r="98" spans="1:6" s="6" customFormat="1" ht="15">
      <c r="A98" s="7">
        <f t="shared" si="4"/>
        <v>127.90000000000002</v>
      </c>
      <c r="B98" s="57" t="s">
        <v>13</v>
      </c>
      <c r="C98" s="57" t="s">
        <v>8</v>
      </c>
      <c r="D98" s="41" t="s">
        <v>57</v>
      </c>
      <c r="E98" s="7">
        <v>2.7</v>
      </c>
      <c r="F98" s="36"/>
    </row>
    <row r="99" spans="1:6" s="6" customFormat="1" ht="30">
      <c r="A99" s="7">
        <f t="shared" si="4"/>
        <v>130.60000000000002</v>
      </c>
      <c r="B99" s="58" t="s">
        <v>12</v>
      </c>
      <c r="C99" s="58" t="s">
        <v>129</v>
      </c>
      <c r="D99" s="41" t="s">
        <v>173</v>
      </c>
      <c r="E99" s="7">
        <v>3.7</v>
      </c>
      <c r="F99" s="36"/>
    </row>
    <row r="100" spans="1:6" s="6" customFormat="1" ht="15">
      <c r="A100" s="7">
        <f t="shared" si="4"/>
        <v>134.3</v>
      </c>
      <c r="B100" s="58" t="s">
        <v>10</v>
      </c>
      <c r="C100" s="58" t="s">
        <v>11</v>
      </c>
      <c r="D100" s="59" t="s">
        <v>58</v>
      </c>
      <c r="E100" s="60">
        <v>0.9</v>
      </c>
      <c r="F100" s="36"/>
    </row>
    <row r="101" spans="1:6" s="6" customFormat="1" ht="30">
      <c r="A101" s="7">
        <f t="shared" si="4"/>
        <v>135.20000000000002</v>
      </c>
      <c r="B101" s="8" t="s">
        <v>12</v>
      </c>
      <c r="C101" s="8" t="s">
        <v>8</v>
      </c>
      <c r="D101" s="41" t="s">
        <v>145</v>
      </c>
      <c r="E101" s="7">
        <v>0.1</v>
      </c>
      <c r="F101" s="36"/>
    </row>
    <row r="102" spans="1:6" s="6" customFormat="1" ht="30">
      <c r="A102" s="7">
        <f t="shared" si="4"/>
        <v>135.3</v>
      </c>
      <c r="B102" s="8"/>
      <c r="C102" s="8"/>
      <c r="D102" s="65" t="s">
        <v>164</v>
      </c>
      <c r="E102" s="7"/>
      <c r="F102" s="36"/>
    </row>
    <row r="103" spans="1:5" s="6" customFormat="1" ht="15">
      <c r="A103" s="7">
        <f t="shared" si="4"/>
        <v>135.3</v>
      </c>
      <c r="B103" s="8" t="s">
        <v>13</v>
      </c>
      <c r="C103" s="8" t="s">
        <v>11</v>
      </c>
      <c r="D103" s="41" t="s">
        <v>58</v>
      </c>
      <c r="E103" s="7">
        <v>1.2</v>
      </c>
    </row>
    <row r="104" spans="1:5" s="6" customFormat="1" ht="15">
      <c r="A104" s="7">
        <f t="shared" si="4"/>
        <v>136.5</v>
      </c>
      <c r="B104" s="8" t="s">
        <v>10</v>
      </c>
      <c r="C104" s="8" t="s">
        <v>53</v>
      </c>
      <c r="D104" s="41" t="s">
        <v>146</v>
      </c>
      <c r="E104" s="7">
        <v>5.2</v>
      </c>
    </row>
    <row r="105" spans="1:5" s="6" customFormat="1" ht="15">
      <c r="A105" s="7">
        <f t="shared" si="4"/>
        <v>141.7</v>
      </c>
      <c r="B105" s="8" t="s">
        <v>13</v>
      </c>
      <c r="C105" s="8" t="s">
        <v>53</v>
      </c>
      <c r="D105" s="41" t="s">
        <v>147</v>
      </c>
      <c r="E105" s="7">
        <v>3.4</v>
      </c>
    </row>
    <row r="106" spans="1:5" s="6" customFormat="1" ht="15">
      <c r="A106" s="7">
        <f t="shared" si="4"/>
        <v>145.1</v>
      </c>
      <c r="B106" s="8" t="s">
        <v>12</v>
      </c>
      <c r="C106" s="8" t="s">
        <v>11</v>
      </c>
      <c r="D106" s="41" t="s">
        <v>59</v>
      </c>
      <c r="E106" s="7">
        <v>3.2</v>
      </c>
    </row>
    <row r="107" spans="1:5" s="6" customFormat="1" ht="15">
      <c r="A107" s="7">
        <f t="shared" si="4"/>
        <v>148.29999999999998</v>
      </c>
      <c r="B107" s="8" t="s">
        <v>10</v>
      </c>
      <c r="C107" s="8" t="s">
        <v>53</v>
      </c>
      <c r="D107" s="41" t="s">
        <v>51</v>
      </c>
      <c r="E107" s="7">
        <v>2.5</v>
      </c>
    </row>
    <row r="108" spans="1:5" s="6" customFormat="1" ht="15">
      <c r="A108" s="7">
        <f t="shared" si="4"/>
        <v>150.79999999999998</v>
      </c>
      <c r="B108" s="8" t="s">
        <v>10</v>
      </c>
      <c r="C108" s="8" t="s">
        <v>14</v>
      </c>
      <c r="D108" s="41" t="s">
        <v>61</v>
      </c>
      <c r="E108" s="7">
        <v>2.4</v>
      </c>
    </row>
    <row r="109" spans="1:5" s="6" customFormat="1" ht="15">
      <c r="A109" s="7">
        <f t="shared" si="4"/>
        <v>153.2</v>
      </c>
      <c r="B109" s="8" t="s">
        <v>12</v>
      </c>
      <c r="C109" s="8" t="s">
        <v>53</v>
      </c>
      <c r="D109" s="41" t="s">
        <v>62</v>
      </c>
      <c r="E109" s="7">
        <v>1.6</v>
      </c>
    </row>
    <row r="110" spans="1:5" s="6" customFormat="1" ht="15">
      <c r="A110" s="7">
        <f t="shared" si="4"/>
        <v>154.79999999999998</v>
      </c>
      <c r="B110" s="8" t="s">
        <v>10</v>
      </c>
      <c r="C110" s="8" t="s">
        <v>53</v>
      </c>
      <c r="D110" s="41" t="s">
        <v>49</v>
      </c>
      <c r="E110" s="7">
        <v>0.9</v>
      </c>
    </row>
    <row r="111" spans="1:5" s="6" customFormat="1" ht="15">
      <c r="A111" s="7">
        <f t="shared" si="4"/>
        <v>155.7</v>
      </c>
      <c r="B111" s="8" t="s">
        <v>12</v>
      </c>
      <c r="C111" s="8" t="s">
        <v>19</v>
      </c>
      <c r="D111" s="41" t="s">
        <v>63</v>
      </c>
      <c r="E111" s="7">
        <v>12.9</v>
      </c>
    </row>
    <row r="112" spans="1:6" s="6" customFormat="1" ht="15">
      <c r="A112" s="7">
        <f t="shared" si="4"/>
        <v>168.6</v>
      </c>
      <c r="B112" s="8" t="s">
        <v>10</v>
      </c>
      <c r="C112" s="8" t="s">
        <v>14</v>
      </c>
      <c r="D112" s="41" t="s">
        <v>65</v>
      </c>
      <c r="E112" s="7">
        <v>1.2</v>
      </c>
      <c r="F112" s="47"/>
    </row>
    <row r="113" spans="1:5" s="6" customFormat="1" ht="30">
      <c r="A113" s="7">
        <f t="shared" si="4"/>
        <v>169.79999999999998</v>
      </c>
      <c r="B113" s="8" t="s">
        <v>12</v>
      </c>
      <c r="C113" s="8" t="s">
        <v>53</v>
      </c>
      <c r="D113" s="41" t="s">
        <v>69</v>
      </c>
      <c r="E113" s="7">
        <v>0.1</v>
      </c>
    </row>
    <row r="114" spans="1:5" s="6" customFormat="1" ht="15">
      <c r="A114" s="7">
        <f aca="true" t="shared" si="5" ref="A114:A169">+A113+E113</f>
        <v>169.89999999999998</v>
      </c>
      <c r="B114" s="8" t="s">
        <v>16</v>
      </c>
      <c r="C114" s="8" t="s">
        <v>64</v>
      </c>
      <c r="D114" s="41" t="s">
        <v>67</v>
      </c>
      <c r="E114" s="7">
        <v>2.5</v>
      </c>
    </row>
    <row r="115" spans="1:6" s="6" customFormat="1" ht="15">
      <c r="A115" s="7">
        <f t="shared" si="5"/>
        <v>172.39999999999998</v>
      </c>
      <c r="B115" s="8" t="s">
        <v>13</v>
      </c>
      <c r="C115" s="8" t="s">
        <v>14</v>
      </c>
      <c r="D115" s="41" t="s">
        <v>68</v>
      </c>
      <c r="E115" s="7">
        <v>2.6</v>
      </c>
      <c r="F115" s="46"/>
    </row>
    <row r="116" spans="1:6" s="6" customFormat="1" ht="15">
      <c r="A116" s="7">
        <f t="shared" si="5"/>
        <v>174.99999999999997</v>
      </c>
      <c r="B116" s="8" t="s">
        <v>12</v>
      </c>
      <c r="C116" s="8" t="s">
        <v>53</v>
      </c>
      <c r="D116" s="41" t="s">
        <v>70</v>
      </c>
      <c r="E116" s="7">
        <v>0.1</v>
      </c>
      <c r="F116" s="48"/>
    </row>
    <row r="117" spans="1:6" s="6" customFormat="1" ht="15">
      <c r="A117" s="7">
        <f t="shared" si="5"/>
        <v>175.09999999999997</v>
      </c>
      <c r="B117" s="8" t="s">
        <v>10</v>
      </c>
      <c r="C117" s="8" t="s">
        <v>14</v>
      </c>
      <c r="D117" s="41" t="s">
        <v>71</v>
      </c>
      <c r="E117" s="7">
        <v>0.8</v>
      </c>
      <c r="F117" s="49"/>
    </row>
    <row r="118" spans="1:6" s="6" customFormat="1" ht="15">
      <c r="A118" s="7">
        <f t="shared" si="5"/>
        <v>175.89999999999998</v>
      </c>
      <c r="B118" s="8" t="s">
        <v>12</v>
      </c>
      <c r="C118" s="8" t="s">
        <v>53</v>
      </c>
      <c r="D118" s="41" t="s">
        <v>43</v>
      </c>
      <c r="E118" s="7">
        <v>5.1</v>
      </c>
      <c r="F118" s="49"/>
    </row>
    <row r="119" spans="1:6" s="6" customFormat="1" ht="15">
      <c r="A119" s="7">
        <f t="shared" si="5"/>
        <v>180.99999999999997</v>
      </c>
      <c r="B119" s="8" t="s">
        <v>12</v>
      </c>
      <c r="C119" s="8" t="s">
        <v>11</v>
      </c>
      <c r="D119" s="41" t="s">
        <v>72</v>
      </c>
      <c r="E119" s="7">
        <v>0.4</v>
      </c>
      <c r="F119" s="49"/>
    </row>
    <row r="120" spans="1:6" s="6" customFormat="1" ht="15">
      <c r="A120" s="7">
        <f t="shared" si="5"/>
        <v>181.39999999999998</v>
      </c>
      <c r="B120" s="8" t="s">
        <v>12</v>
      </c>
      <c r="C120" s="8" t="s">
        <v>64</v>
      </c>
      <c r="D120" s="41" t="s">
        <v>73</v>
      </c>
      <c r="E120" s="7">
        <v>2.1</v>
      </c>
      <c r="F120" s="49"/>
    </row>
    <row r="121" spans="1:6" s="6" customFormat="1" ht="15">
      <c r="A121" s="7">
        <f t="shared" si="5"/>
        <v>183.49999999999997</v>
      </c>
      <c r="B121" s="8" t="s">
        <v>12</v>
      </c>
      <c r="C121" s="8" t="s">
        <v>53</v>
      </c>
      <c r="D121" s="41" t="s">
        <v>74</v>
      </c>
      <c r="E121" s="7">
        <v>0.9</v>
      </c>
      <c r="F121" s="49"/>
    </row>
    <row r="122" spans="1:6" s="6" customFormat="1" ht="15">
      <c r="A122" s="7">
        <f t="shared" si="5"/>
        <v>184.39999999999998</v>
      </c>
      <c r="B122" s="8" t="s">
        <v>10</v>
      </c>
      <c r="C122" s="8" t="s">
        <v>14</v>
      </c>
      <c r="D122" s="41" t="s">
        <v>75</v>
      </c>
      <c r="E122" s="7">
        <v>2.4</v>
      </c>
      <c r="F122" s="49"/>
    </row>
    <row r="123" spans="1:6" s="6" customFormat="1" ht="15">
      <c r="A123" s="7">
        <f t="shared" si="5"/>
        <v>186.79999999999998</v>
      </c>
      <c r="B123" s="8" t="s">
        <v>12</v>
      </c>
      <c r="C123" s="8" t="s">
        <v>64</v>
      </c>
      <c r="D123" s="41" t="s">
        <v>76</v>
      </c>
      <c r="E123" s="7">
        <v>4.1</v>
      </c>
      <c r="F123" s="49"/>
    </row>
    <row r="124" spans="1:6" s="6" customFormat="1" ht="15">
      <c r="A124" s="7">
        <f t="shared" si="5"/>
        <v>190.89999999999998</v>
      </c>
      <c r="B124" s="8" t="s">
        <v>12</v>
      </c>
      <c r="C124" s="8" t="s">
        <v>53</v>
      </c>
      <c r="D124" s="41" t="s">
        <v>77</v>
      </c>
      <c r="E124" s="7">
        <v>1.7</v>
      </c>
      <c r="F124" s="49"/>
    </row>
    <row r="125" spans="1:6" s="6" customFormat="1" ht="30">
      <c r="A125" s="7">
        <f t="shared" si="5"/>
        <v>192.59999999999997</v>
      </c>
      <c r="B125" s="8" t="s">
        <v>10</v>
      </c>
      <c r="C125" s="8" t="s">
        <v>78</v>
      </c>
      <c r="D125" s="41" t="s">
        <v>79</v>
      </c>
      <c r="E125" s="7">
        <v>3.1</v>
      </c>
      <c r="F125" s="49"/>
    </row>
    <row r="126" spans="1:6" s="6" customFormat="1" ht="15">
      <c r="A126" s="7">
        <f t="shared" si="5"/>
        <v>195.69999999999996</v>
      </c>
      <c r="B126" s="8" t="s">
        <v>12</v>
      </c>
      <c r="C126" s="8" t="s">
        <v>53</v>
      </c>
      <c r="D126" s="41" t="s">
        <v>81</v>
      </c>
      <c r="E126" s="7">
        <v>1.6</v>
      </c>
      <c r="F126" s="49"/>
    </row>
    <row r="127" spans="1:6" s="6" customFormat="1" ht="15">
      <c r="A127" s="7">
        <f t="shared" si="5"/>
        <v>197.29999999999995</v>
      </c>
      <c r="B127" s="8" t="s">
        <v>10</v>
      </c>
      <c r="C127" s="8" t="s">
        <v>14</v>
      </c>
      <c r="D127" s="41" t="s">
        <v>38</v>
      </c>
      <c r="E127" s="7">
        <v>0.8</v>
      </c>
      <c r="F127" s="49"/>
    </row>
    <row r="128" spans="1:6" s="6" customFormat="1" ht="15">
      <c r="A128" s="7">
        <f t="shared" si="5"/>
        <v>198.09999999999997</v>
      </c>
      <c r="B128" s="8" t="s">
        <v>12</v>
      </c>
      <c r="C128" s="8" t="s">
        <v>53</v>
      </c>
      <c r="D128" s="41" t="s">
        <v>80</v>
      </c>
      <c r="E128" s="7">
        <v>7.6</v>
      </c>
      <c r="F128" s="49"/>
    </row>
    <row r="129" spans="1:6" s="6" customFormat="1" ht="15">
      <c r="A129" s="7">
        <f t="shared" si="5"/>
        <v>205.69999999999996</v>
      </c>
      <c r="B129" s="8" t="s">
        <v>16</v>
      </c>
      <c r="C129" s="8" t="s">
        <v>53</v>
      </c>
      <c r="D129" s="41" t="s">
        <v>28</v>
      </c>
      <c r="E129" s="7">
        <v>0.1</v>
      </c>
      <c r="F129" s="49"/>
    </row>
    <row r="130" spans="1:6" s="6" customFormat="1" ht="30">
      <c r="A130" s="7">
        <f t="shared" si="5"/>
        <v>205.79999999999995</v>
      </c>
      <c r="B130" s="8"/>
      <c r="C130" s="8"/>
      <c r="D130" s="65" t="s">
        <v>165</v>
      </c>
      <c r="E130" s="7"/>
      <c r="F130" s="49"/>
    </row>
    <row r="131" spans="1:6" s="6" customFormat="1" ht="15">
      <c r="A131" s="7">
        <f>+A129+E129</f>
        <v>205.79999999999995</v>
      </c>
      <c r="B131" s="8" t="s">
        <v>10</v>
      </c>
      <c r="C131" s="8" t="s">
        <v>14</v>
      </c>
      <c r="D131" s="41" t="s">
        <v>27</v>
      </c>
      <c r="E131" s="7">
        <v>0.1</v>
      </c>
      <c r="F131" s="49"/>
    </row>
    <row r="132" spans="1:6" s="6" customFormat="1" ht="15">
      <c r="A132" s="7">
        <f t="shared" si="5"/>
        <v>205.89999999999995</v>
      </c>
      <c r="B132" s="8" t="s">
        <v>12</v>
      </c>
      <c r="C132" s="8" t="s">
        <v>53</v>
      </c>
      <c r="D132" s="41" t="s">
        <v>26</v>
      </c>
      <c r="E132" s="7">
        <v>1.3</v>
      </c>
      <c r="F132" s="49"/>
    </row>
    <row r="133" spans="1:6" s="6" customFormat="1" ht="15">
      <c r="A133" s="7">
        <f t="shared" si="5"/>
        <v>207.19999999999996</v>
      </c>
      <c r="B133" s="8" t="s">
        <v>10</v>
      </c>
      <c r="C133" s="8" t="s">
        <v>66</v>
      </c>
      <c r="D133" s="41" t="s">
        <v>24</v>
      </c>
      <c r="E133" s="7">
        <v>0.5</v>
      </c>
      <c r="F133" s="49"/>
    </row>
    <row r="134" spans="1:6" s="6" customFormat="1" ht="15">
      <c r="A134" s="7">
        <f t="shared" si="5"/>
        <v>207.69999999999996</v>
      </c>
      <c r="B134" s="8" t="s">
        <v>82</v>
      </c>
      <c r="C134" s="8" t="s">
        <v>66</v>
      </c>
      <c r="D134" s="41" t="s">
        <v>97</v>
      </c>
      <c r="E134" s="7">
        <v>0.9</v>
      </c>
      <c r="F134" s="49"/>
    </row>
    <row r="135" spans="1:6" s="6" customFormat="1" ht="15">
      <c r="A135" s="7">
        <f t="shared" si="5"/>
        <v>208.59999999999997</v>
      </c>
      <c r="B135" s="8" t="s">
        <v>12</v>
      </c>
      <c r="C135" s="8" t="s">
        <v>53</v>
      </c>
      <c r="D135" s="41" t="s">
        <v>83</v>
      </c>
      <c r="E135" s="7">
        <v>1.6</v>
      </c>
      <c r="F135" s="49"/>
    </row>
    <row r="136" spans="1:6" s="6" customFormat="1" ht="15">
      <c r="A136" s="7">
        <f t="shared" si="5"/>
        <v>210.19999999999996</v>
      </c>
      <c r="B136" s="8" t="s">
        <v>12</v>
      </c>
      <c r="C136" s="8" t="s">
        <v>11</v>
      </c>
      <c r="D136" s="41" t="s">
        <v>84</v>
      </c>
      <c r="E136" s="7">
        <v>0.8</v>
      </c>
      <c r="F136" s="49"/>
    </row>
    <row r="137" spans="1:6" s="6" customFormat="1" ht="15">
      <c r="A137" s="7">
        <f t="shared" si="5"/>
        <v>210.99999999999997</v>
      </c>
      <c r="B137" s="8" t="s">
        <v>10</v>
      </c>
      <c r="C137" s="8" t="s">
        <v>53</v>
      </c>
      <c r="D137" s="41" t="s">
        <v>24</v>
      </c>
      <c r="E137" s="7">
        <v>1.6</v>
      </c>
      <c r="F137" s="49"/>
    </row>
    <row r="138" spans="1:6" s="6" customFormat="1" ht="15">
      <c r="A138" s="7">
        <f t="shared" si="5"/>
        <v>212.59999999999997</v>
      </c>
      <c r="B138" s="8" t="s">
        <v>10</v>
      </c>
      <c r="C138" s="8" t="s">
        <v>14</v>
      </c>
      <c r="D138" s="41" t="s">
        <v>21</v>
      </c>
      <c r="E138" s="7">
        <v>0.3</v>
      </c>
      <c r="F138" s="49"/>
    </row>
    <row r="139" spans="1:6" s="6" customFormat="1" ht="15">
      <c r="A139" s="7">
        <f t="shared" si="5"/>
        <v>212.89999999999998</v>
      </c>
      <c r="B139" s="8" t="s">
        <v>12</v>
      </c>
      <c r="C139" s="8" t="s">
        <v>53</v>
      </c>
      <c r="D139" s="41" t="s">
        <v>85</v>
      </c>
      <c r="E139" s="7">
        <v>0.5</v>
      </c>
      <c r="F139" s="49"/>
    </row>
    <row r="140" spans="1:6" s="6" customFormat="1" ht="15">
      <c r="A140" s="7">
        <f t="shared" si="5"/>
        <v>213.39999999999998</v>
      </c>
      <c r="B140" s="8" t="s">
        <v>10</v>
      </c>
      <c r="C140" s="8" t="s">
        <v>14</v>
      </c>
      <c r="D140" s="41" t="s">
        <v>86</v>
      </c>
      <c r="E140" s="7">
        <v>0.1</v>
      </c>
      <c r="F140" s="49"/>
    </row>
    <row r="141" spans="1:6" s="6" customFormat="1" ht="15">
      <c r="A141" s="7">
        <f t="shared" si="5"/>
        <v>213.49999999999997</v>
      </c>
      <c r="B141" s="8" t="s">
        <v>12</v>
      </c>
      <c r="C141" s="8" t="s">
        <v>53</v>
      </c>
      <c r="D141" s="41" t="s">
        <v>87</v>
      </c>
      <c r="E141" s="7">
        <v>0.6</v>
      </c>
      <c r="F141" s="49"/>
    </row>
    <row r="142" spans="1:6" s="6" customFormat="1" ht="15">
      <c r="A142" s="7">
        <f t="shared" si="5"/>
        <v>214.09999999999997</v>
      </c>
      <c r="B142" s="8" t="s">
        <v>10</v>
      </c>
      <c r="C142" s="8" t="s">
        <v>53</v>
      </c>
      <c r="D142" s="41" t="s">
        <v>166</v>
      </c>
      <c r="E142" s="7">
        <v>0.3</v>
      </c>
      <c r="F142" s="49"/>
    </row>
    <row r="143" spans="1:6" s="6" customFormat="1" ht="15">
      <c r="A143" s="7">
        <f t="shared" si="5"/>
        <v>214.39999999999998</v>
      </c>
      <c r="B143" s="8" t="s">
        <v>10</v>
      </c>
      <c r="C143" s="8" t="s">
        <v>14</v>
      </c>
      <c r="D143" s="41" t="s">
        <v>88</v>
      </c>
      <c r="E143" s="7">
        <v>0.3</v>
      </c>
      <c r="F143" s="49"/>
    </row>
    <row r="144" spans="1:6" s="6" customFormat="1" ht="45">
      <c r="A144" s="7">
        <f t="shared" si="5"/>
        <v>214.7</v>
      </c>
      <c r="B144" s="8" t="s">
        <v>12</v>
      </c>
      <c r="C144" s="8" t="s">
        <v>64</v>
      </c>
      <c r="D144" s="41" t="s">
        <v>99</v>
      </c>
      <c r="E144" s="7">
        <v>3</v>
      </c>
      <c r="F144" s="49"/>
    </row>
    <row r="145" spans="1:6" s="6" customFormat="1" ht="30">
      <c r="A145" s="7">
        <f t="shared" si="5"/>
        <v>217.7</v>
      </c>
      <c r="B145" s="8" t="s">
        <v>13</v>
      </c>
      <c r="C145" s="8" t="s">
        <v>14</v>
      </c>
      <c r="D145" s="41" t="s">
        <v>98</v>
      </c>
      <c r="E145" s="7">
        <v>0.8</v>
      </c>
      <c r="F145" s="49"/>
    </row>
    <row r="146" spans="1:6" s="6" customFormat="1" ht="15">
      <c r="A146" s="7">
        <f t="shared" si="5"/>
        <v>218.5</v>
      </c>
      <c r="B146" s="8" t="s">
        <v>13</v>
      </c>
      <c r="C146" s="8" t="s">
        <v>14</v>
      </c>
      <c r="D146" s="41" t="s">
        <v>100</v>
      </c>
      <c r="E146" s="7">
        <v>0.1</v>
      </c>
      <c r="F146" s="49"/>
    </row>
    <row r="147" spans="1:6" s="6" customFormat="1" ht="15">
      <c r="A147" s="7">
        <f t="shared" si="5"/>
        <v>218.6</v>
      </c>
      <c r="B147" s="8" t="s">
        <v>10</v>
      </c>
      <c r="C147" s="8" t="s">
        <v>90</v>
      </c>
      <c r="D147" s="41" t="s">
        <v>89</v>
      </c>
      <c r="E147" s="7">
        <v>0.6</v>
      </c>
      <c r="F147" s="49"/>
    </row>
    <row r="148" spans="1:6" s="6" customFormat="1" ht="15">
      <c r="A148" s="7">
        <f t="shared" si="5"/>
        <v>219.2</v>
      </c>
      <c r="B148" s="8" t="s">
        <v>10</v>
      </c>
      <c r="C148" s="8" t="s">
        <v>55</v>
      </c>
      <c r="D148" s="41" t="s">
        <v>91</v>
      </c>
      <c r="E148" s="7">
        <v>0.2</v>
      </c>
      <c r="F148" s="49"/>
    </row>
    <row r="149" spans="1:6" s="6" customFormat="1" ht="15">
      <c r="A149" s="7">
        <f t="shared" si="5"/>
        <v>219.39999999999998</v>
      </c>
      <c r="B149" s="8" t="s">
        <v>12</v>
      </c>
      <c r="C149" s="8" t="s">
        <v>66</v>
      </c>
      <c r="D149" s="41" t="s">
        <v>92</v>
      </c>
      <c r="E149" s="7">
        <v>4.7</v>
      </c>
      <c r="F149" s="49"/>
    </row>
    <row r="150" spans="1:6" s="6" customFormat="1" ht="30">
      <c r="A150" s="7">
        <f t="shared" si="5"/>
        <v>224.09999999999997</v>
      </c>
      <c r="B150" s="8" t="s">
        <v>13</v>
      </c>
      <c r="C150" s="8" t="s">
        <v>66</v>
      </c>
      <c r="D150" s="41" t="s">
        <v>93</v>
      </c>
      <c r="E150" s="7">
        <v>1.3</v>
      </c>
      <c r="F150" s="49"/>
    </row>
    <row r="151" spans="1:6" s="6" customFormat="1" ht="15">
      <c r="A151" s="7">
        <f t="shared" si="5"/>
        <v>225.39999999999998</v>
      </c>
      <c r="B151" s="39" t="s">
        <v>10</v>
      </c>
      <c r="C151" s="39" t="s">
        <v>25</v>
      </c>
      <c r="D151" s="40" t="s">
        <v>148</v>
      </c>
      <c r="E151" s="38">
        <v>0.3</v>
      </c>
      <c r="F151" s="49"/>
    </row>
    <row r="152" spans="1:6" s="6" customFormat="1" ht="15">
      <c r="A152" s="7">
        <f t="shared" si="5"/>
        <v>225.7</v>
      </c>
      <c r="B152" s="39" t="s">
        <v>10</v>
      </c>
      <c r="C152" s="39" t="s">
        <v>11</v>
      </c>
      <c r="D152" s="40" t="s">
        <v>149</v>
      </c>
      <c r="E152" s="38">
        <v>0.1</v>
      </c>
      <c r="F152" s="49"/>
    </row>
    <row r="153" spans="1:6" s="6" customFormat="1" ht="15">
      <c r="A153" s="7">
        <f t="shared" si="5"/>
        <v>225.79999999999998</v>
      </c>
      <c r="B153" s="39" t="s">
        <v>10</v>
      </c>
      <c r="C153" s="39" t="s">
        <v>53</v>
      </c>
      <c r="D153" s="40" t="s">
        <v>135</v>
      </c>
      <c r="E153" s="38">
        <v>0.1</v>
      </c>
      <c r="F153" s="49"/>
    </row>
    <row r="154" spans="1:6" s="6" customFormat="1" ht="15">
      <c r="A154" s="7">
        <f t="shared" si="5"/>
        <v>225.89999999999998</v>
      </c>
      <c r="B154" s="39" t="s">
        <v>10</v>
      </c>
      <c r="C154" s="39" t="s">
        <v>14</v>
      </c>
      <c r="D154" s="40" t="s">
        <v>150</v>
      </c>
      <c r="E154" s="38">
        <v>0.2</v>
      </c>
      <c r="F154" s="49"/>
    </row>
    <row r="155" spans="1:6" s="6" customFormat="1" ht="30">
      <c r="A155" s="7">
        <f t="shared" si="5"/>
        <v>226.09999999999997</v>
      </c>
      <c r="B155" s="39" t="s">
        <v>12</v>
      </c>
      <c r="C155" s="39" t="s">
        <v>53</v>
      </c>
      <c r="D155" s="40" t="s">
        <v>151</v>
      </c>
      <c r="E155" s="38">
        <v>0.9</v>
      </c>
      <c r="F155" s="49"/>
    </row>
    <row r="156" spans="1:6" s="6" customFormat="1" ht="15">
      <c r="A156" s="7">
        <f t="shared" si="5"/>
        <v>226.99999999999997</v>
      </c>
      <c r="B156" s="39" t="s">
        <v>12</v>
      </c>
      <c r="C156" s="39" t="s">
        <v>11</v>
      </c>
      <c r="D156" s="40" t="s">
        <v>152</v>
      </c>
      <c r="E156" s="38">
        <v>0</v>
      </c>
      <c r="F156" s="49"/>
    </row>
    <row r="157" spans="1:6" s="6" customFormat="1" ht="15">
      <c r="A157" s="7">
        <f t="shared" si="5"/>
        <v>226.99999999999997</v>
      </c>
      <c r="B157" s="39" t="s">
        <v>12</v>
      </c>
      <c r="C157" s="39" t="s">
        <v>18</v>
      </c>
      <c r="D157" s="40" t="s">
        <v>153</v>
      </c>
      <c r="E157" s="38">
        <v>1</v>
      </c>
      <c r="F157" s="49"/>
    </row>
    <row r="158" spans="1:6" s="6" customFormat="1" ht="15">
      <c r="A158" s="7">
        <f t="shared" si="5"/>
        <v>227.99999999999997</v>
      </c>
      <c r="B158" s="39" t="s">
        <v>12</v>
      </c>
      <c r="C158" s="39" t="s">
        <v>11</v>
      </c>
      <c r="D158" s="40" t="s">
        <v>131</v>
      </c>
      <c r="E158" s="38">
        <v>0.1</v>
      </c>
      <c r="F158" s="49"/>
    </row>
    <row r="159" spans="1:6" s="6" customFormat="1" ht="15">
      <c r="A159" s="7">
        <f t="shared" si="5"/>
        <v>228.09999999999997</v>
      </c>
      <c r="B159" s="39" t="s">
        <v>10</v>
      </c>
      <c r="C159" s="39" t="s">
        <v>53</v>
      </c>
      <c r="D159" s="40" t="s">
        <v>154</v>
      </c>
      <c r="E159" s="38">
        <v>1.1</v>
      </c>
      <c r="F159" s="49"/>
    </row>
    <row r="160" spans="1:6" s="6" customFormat="1" ht="15" customHeight="1">
      <c r="A160" s="7">
        <f t="shared" si="5"/>
        <v>229.19999999999996</v>
      </c>
      <c r="B160" s="39" t="s">
        <v>13</v>
      </c>
      <c r="C160" s="39" t="s">
        <v>53</v>
      </c>
      <c r="D160" s="40" t="s">
        <v>155</v>
      </c>
      <c r="E160" s="38">
        <v>0.7</v>
      </c>
      <c r="F160" s="49"/>
    </row>
    <row r="161" spans="1:6" s="6" customFormat="1" ht="18.75" customHeight="1">
      <c r="A161" s="7">
        <f t="shared" si="5"/>
        <v>229.89999999999995</v>
      </c>
      <c r="B161" s="39" t="s">
        <v>13</v>
      </c>
      <c r="C161" s="39" t="s">
        <v>53</v>
      </c>
      <c r="D161" s="40" t="s">
        <v>156</v>
      </c>
      <c r="E161" s="38">
        <v>0.5</v>
      </c>
      <c r="F161" s="49"/>
    </row>
    <row r="162" spans="1:6" s="6" customFormat="1" ht="16.5" customHeight="1">
      <c r="A162" s="7">
        <f t="shared" si="5"/>
        <v>230.39999999999995</v>
      </c>
      <c r="B162" s="39" t="s">
        <v>13</v>
      </c>
      <c r="C162" s="39" t="s">
        <v>53</v>
      </c>
      <c r="D162" s="40" t="s">
        <v>157</v>
      </c>
      <c r="E162" s="38">
        <v>1.4</v>
      </c>
      <c r="F162" s="49"/>
    </row>
    <row r="163" spans="1:6" s="6" customFormat="1" ht="15">
      <c r="A163" s="7">
        <f t="shared" si="5"/>
        <v>231.79999999999995</v>
      </c>
      <c r="B163" s="8" t="s">
        <v>12</v>
      </c>
      <c r="C163" s="8" t="s">
        <v>53</v>
      </c>
      <c r="D163" s="41" t="s">
        <v>17</v>
      </c>
      <c r="E163" s="7">
        <v>2</v>
      </c>
      <c r="F163" s="49"/>
    </row>
    <row r="164" spans="1:6" s="6" customFormat="1" ht="45">
      <c r="A164" s="7">
        <f t="shared" si="5"/>
        <v>233.79999999999995</v>
      </c>
      <c r="B164" s="20" t="s">
        <v>12</v>
      </c>
      <c r="C164" s="20" t="s">
        <v>19</v>
      </c>
      <c r="D164" s="75" t="s">
        <v>158</v>
      </c>
      <c r="E164" s="76">
        <v>3.4</v>
      </c>
      <c r="F164" s="49"/>
    </row>
    <row r="165" spans="1:6" s="6" customFormat="1" ht="15">
      <c r="A165" s="7">
        <f t="shared" si="5"/>
        <v>237.19999999999996</v>
      </c>
      <c r="B165" s="20" t="s">
        <v>10</v>
      </c>
      <c r="C165" s="20" t="s">
        <v>14</v>
      </c>
      <c r="D165" s="75" t="s">
        <v>159</v>
      </c>
      <c r="E165" s="76">
        <v>0.4</v>
      </c>
      <c r="F165" s="49"/>
    </row>
    <row r="166" spans="1:6" s="6" customFormat="1" ht="15">
      <c r="A166" s="7">
        <f t="shared" si="5"/>
        <v>237.59999999999997</v>
      </c>
      <c r="B166" s="8" t="s">
        <v>12</v>
      </c>
      <c r="C166" s="8" t="s">
        <v>53</v>
      </c>
      <c r="D166" s="41" t="s">
        <v>92</v>
      </c>
      <c r="E166" s="7">
        <v>12.7</v>
      </c>
      <c r="F166" s="49"/>
    </row>
    <row r="167" spans="1:6" s="6" customFormat="1" ht="15">
      <c r="A167" s="7">
        <f t="shared" si="5"/>
        <v>250.29999999999995</v>
      </c>
      <c r="B167" s="8" t="s">
        <v>12</v>
      </c>
      <c r="C167" s="8" t="s">
        <v>11</v>
      </c>
      <c r="D167" s="41" t="s">
        <v>94</v>
      </c>
      <c r="E167" s="7">
        <v>0.3</v>
      </c>
      <c r="F167" s="49"/>
    </row>
    <row r="168" spans="1:6" s="6" customFormat="1" ht="45">
      <c r="A168" s="7">
        <f t="shared" si="5"/>
        <v>250.59999999999997</v>
      </c>
      <c r="B168" s="8" t="s">
        <v>10</v>
      </c>
      <c r="C168" s="8" t="s">
        <v>53</v>
      </c>
      <c r="D168" s="41" t="s">
        <v>101</v>
      </c>
      <c r="E168" s="7">
        <v>7.1</v>
      </c>
      <c r="F168" s="49"/>
    </row>
    <row r="169" spans="1:6" s="6" customFormat="1" ht="30">
      <c r="A169" s="7">
        <f t="shared" si="5"/>
        <v>257.7</v>
      </c>
      <c r="B169" s="61"/>
      <c r="C169" s="62"/>
      <c r="D169" s="23" t="s">
        <v>115</v>
      </c>
      <c r="E169" s="7"/>
      <c r="F169" s="49"/>
    </row>
    <row r="170" spans="1:6" s="6" customFormat="1" ht="15">
      <c r="A170" s="63"/>
      <c r="B170" s="64"/>
      <c r="C170" s="64"/>
      <c r="D170" s="72" t="s">
        <v>5</v>
      </c>
      <c r="E170" s="63"/>
      <c r="F170" s="49"/>
    </row>
    <row r="171" spans="1:6" s="6" customFormat="1" ht="15">
      <c r="A171" s="63"/>
      <c r="B171" s="64"/>
      <c r="C171" s="64"/>
      <c r="D171" s="72" t="s">
        <v>6</v>
      </c>
      <c r="E171" s="63"/>
      <c r="F171" s="37"/>
    </row>
    <row r="172" spans="1:6" s="6" customFormat="1" ht="15">
      <c r="A172" s="63"/>
      <c r="B172" s="64"/>
      <c r="C172" s="64"/>
      <c r="D172" s="72"/>
      <c r="E172" s="63"/>
      <c r="F172" s="37"/>
    </row>
    <row r="173" spans="1:6" s="6" customFormat="1" ht="15">
      <c r="A173" s="63"/>
      <c r="B173" s="64"/>
      <c r="C173" s="64"/>
      <c r="D173" s="72"/>
      <c r="E173" s="63"/>
      <c r="F173" s="37"/>
    </row>
    <row r="174" spans="1:6" s="6" customFormat="1" ht="15">
      <c r="A174" s="63"/>
      <c r="B174" s="64"/>
      <c r="C174" s="64"/>
      <c r="D174" s="72"/>
      <c r="E174" s="63"/>
      <c r="F174" s="37"/>
    </row>
    <row r="175" spans="1:6" s="6" customFormat="1" ht="15">
      <c r="A175" s="63"/>
      <c r="B175" s="64"/>
      <c r="C175" s="64"/>
      <c r="D175" s="72"/>
      <c r="E175" s="63"/>
      <c r="F175" s="37"/>
    </row>
    <row r="176" spans="1:6" s="6" customFormat="1" ht="15">
      <c r="A176" s="63"/>
      <c r="B176" s="64"/>
      <c r="C176" s="64"/>
      <c r="D176" s="72"/>
      <c r="E176" s="63"/>
      <c r="F176" s="37"/>
    </row>
    <row r="177" spans="1:6" s="6" customFormat="1" ht="15">
      <c r="A177" s="63"/>
      <c r="B177" s="64"/>
      <c r="C177" s="64"/>
      <c r="D177" s="72"/>
      <c r="E177" s="63"/>
      <c r="F177" s="37"/>
    </row>
    <row r="178" spans="1:6" s="6" customFormat="1" ht="15">
      <c r="A178" s="63"/>
      <c r="B178" s="64"/>
      <c r="C178" s="64"/>
      <c r="D178" s="72"/>
      <c r="E178" s="63"/>
      <c r="F178" s="37"/>
    </row>
    <row r="179" spans="1:6" s="6" customFormat="1" ht="15">
      <c r="A179" s="63"/>
      <c r="B179" s="64"/>
      <c r="C179" s="64"/>
      <c r="D179" s="72"/>
      <c r="E179" s="63"/>
      <c r="F179" s="37"/>
    </row>
    <row r="180" spans="1:6" s="6" customFormat="1" ht="15">
      <c r="A180" s="63"/>
      <c r="B180" s="64"/>
      <c r="C180" s="64"/>
      <c r="D180" s="72"/>
      <c r="E180" s="63"/>
      <c r="F180" s="37"/>
    </row>
    <row r="181" spans="1:6" s="6" customFormat="1" ht="15">
      <c r="A181" s="63"/>
      <c r="B181" s="64"/>
      <c r="C181" s="64"/>
      <c r="D181" s="72"/>
      <c r="E181" s="63"/>
      <c r="F181" s="37"/>
    </row>
    <row r="182" spans="1:6" s="6" customFormat="1" ht="15">
      <c r="A182" s="63"/>
      <c r="B182" s="64"/>
      <c r="C182" s="64"/>
      <c r="D182" s="72"/>
      <c r="E182" s="63"/>
      <c r="F182" s="37"/>
    </row>
    <row r="183" spans="1:6" s="6" customFormat="1" ht="15">
      <c r="A183" s="63"/>
      <c r="B183" s="64"/>
      <c r="C183" s="64"/>
      <c r="D183" s="72"/>
      <c r="E183" s="63"/>
      <c r="F183" s="37"/>
    </row>
    <row r="184" ht="12">
      <c r="F184" s="37"/>
    </row>
    <row r="185" ht="12">
      <c r="F185" s="37"/>
    </row>
    <row r="186" ht="12">
      <c r="F186" s="37"/>
    </row>
  </sheetData>
  <sheetProtection/>
  <printOptions horizontalCentered="1"/>
  <pageMargins left="1.5" right="1.5" top="1" bottom="0.75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  <rowBreaks count="1" manualBreakCount="1">
    <brk id="9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2009-01-26T03:15:14Z</cp:lastPrinted>
  <dcterms:created xsi:type="dcterms:W3CDTF">1998-06-30T20:04:50Z</dcterms:created>
  <dcterms:modified xsi:type="dcterms:W3CDTF">2019-04-03T16:27:34Z</dcterms:modified>
  <cp:category/>
  <cp:version/>
  <cp:contentType/>
  <cp:contentStatus/>
</cp:coreProperties>
</file>