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16" windowWidth="19280" windowHeight="10880" activeTab="1"/>
  </bookViews>
  <sheets>
    <sheet name="Sheet17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<sst xmlns="http://schemas.openxmlformats.org/spreadsheetml/2006/main" count="348" uniqueCount="187">
  <si>
    <t xml:space="preserve">   and repeat until you have restored the worksheet to the last correct version. </t>
  </si>
  <si>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</si>
  <si>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</si>
  <si>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</si>
  <si>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</si>
  <si>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</si>
  <si>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</si>
  <si>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>(you can redo also, the number of "undo's" and "redo's" may differ between computors)</t>
  </si>
  <si>
    <t>Things to Remember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</si>
  <si>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</si>
  <si>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</si>
  <si>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</si>
  <si>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</si>
  <si>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</si>
  <si>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</si>
  <si>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</si>
  <si>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</si>
  <si>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</si>
  <si>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</si>
  <si>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</si>
  <si>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</si>
  <si>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</si>
  <si>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</si>
  <si>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</si>
  <si>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</si>
  <si>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</si>
  <si>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</si>
  <si>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</si>
  <si>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</si>
  <si>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</si>
  <si>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</si>
  <si>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 xml:space="preserve">START                                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</si>
  <si>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</si>
  <si>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</si>
  <si>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</si>
  <si>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</si>
  <si>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</si>
  <si>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</si>
  <si>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</si>
  <si>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 xml:space="preserve">now copy this correct formula to the cell below and double check the cells below to </t>
  </si>
  <si>
    <t>ensure they are correct (you should only have to correct the cell on the added row).</t>
  </si>
  <si>
    <t>How to use the excel route sheet template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</si>
  <si>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</si>
  <si>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</si>
  <si>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</si>
  <si>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</si>
  <si>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</si>
  <si>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r>
      <t xml:space="preserve">all the lines below should now be correct, if not they will have </t>
    </r>
    <r>
      <rPr>
        <i/>
        <sz val="10"/>
        <color indexed="10"/>
        <rFont val="Arial"/>
        <family val="2"/>
      </rPr>
      <t>###</t>
    </r>
    <r>
      <rPr>
        <sz val="10"/>
        <color indexed="10"/>
        <rFont val="Arial"/>
        <family val="2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</si>
  <si>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</si>
  <si>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</si>
  <si>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</si>
  <si>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above (preceding row) in cell A to column E to generate a cummulative distance</t>
  </si>
  <si>
    <t>* DO NOT ENTER DISTANCES IN COLUMN A - these will calculate automatically.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</si>
  <si>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</si>
  <si>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</si>
  <si>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</si>
  <si>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</si>
  <si>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Mt. Baker</t>
  </si>
  <si>
    <t>Andrew Hartline</t>
  </si>
  <si>
    <t>4 Ave. &amp; Boundary Rd.</t>
  </si>
  <si>
    <t>Knighr &amp; Day Restaurant</t>
  </si>
  <si>
    <r>
      <rPr>
        <b/>
        <sz val="12"/>
        <rFont val="Arial"/>
        <family val="2"/>
      </rPr>
      <t>CAUTION:</t>
    </r>
    <r>
      <rPr>
        <sz val="12"/>
        <rFont val="Arial"/>
        <family val="2"/>
      </rPr>
      <t xml:space="preserve"> There are numerous RRXs along this route, they are very dangerous (wheel eaters). Use extreme care when crossing. Walking across in many case is the safest option.</t>
    </r>
  </si>
  <si>
    <t>R</t>
  </si>
  <si>
    <t>S</t>
  </si>
  <si>
    <t>Boundary Rd.</t>
  </si>
  <si>
    <t xml:space="preserve">L </t>
  </si>
  <si>
    <t xml:space="preserve">E </t>
  </si>
  <si>
    <t>Lougheed Ave.</t>
  </si>
  <si>
    <t>North Rd.</t>
  </si>
  <si>
    <t>At Richmond St move to parrallel bike path.</t>
  </si>
  <si>
    <t>BR</t>
  </si>
  <si>
    <t>N/E</t>
  </si>
  <si>
    <t>Bike Path onto, across Pattullo Bridge and down paved ramp to 111A St.</t>
  </si>
  <si>
    <t>111A St.</t>
  </si>
  <si>
    <t>Old Yale Rd.</t>
  </si>
  <si>
    <t>128 St.</t>
  </si>
  <si>
    <t>56 Ave. ( Hwy # 10)</t>
  </si>
  <si>
    <t>King George Hwy</t>
  </si>
  <si>
    <t>8 Ave. ( 3rd. Exit @ Roundabout</t>
  </si>
  <si>
    <t xml:space="preserve">172 St. </t>
  </si>
  <si>
    <t>2 Ave.</t>
  </si>
  <si>
    <t>176 St. to U.S. Customs ( Cyclist report inside @ Nexus line.)</t>
  </si>
  <si>
    <t>CO</t>
  </si>
  <si>
    <r>
      <t xml:space="preserve">  120 St. </t>
    </r>
    <r>
      <rPr>
        <b/>
        <i/>
        <sz val="12"/>
        <rFont val="Arial"/>
        <family val="2"/>
      </rPr>
      <t>(Caution making next turn)</t>
    </r>
  </si>
  <si>
    <r>
      <t xml:space="preserve">Hwy # 543 </t>
    </r>
    <r>
      <rPr>
        <b/>
        <i/>
        <sz val="12"/>
        <rFont val="Arial"/>
        <family val="2"/>
      </rPr>
      <t>(Caution making next turn)</t>
    </r>
  </si>
  <si>
    <t>L/R</t>
  </si>
  <si>
    <t>Boblett St./immediate 'R' to Yew St.</t>
  </si>
  <si>
    <t>L</t>
  </si>
  <si>
    <r>
      <t xml:space="preserve">Hughes Ave. </t>
    </r>
    <r>
      <rPr>
        <b/>
        <i/>
        <sz val="12"/>
        <rFont val="Arial"/>
        <family val="2"/>
      </rPr>
      <t>bc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Sweet Rd.</t>
    </r>
  </si>
  <si>
    <t>Stadvold Rd.</t>
  </si>
  <si>
    <t>BL</t>
  </si>
  <si>
    <t>Delta Line Rd.</t>
  </si>
  <si>
    <t>Front Rd.</t>
  </si>
  <si>
    <t>S/E</t>
  </si>
  <si>
    <t>Hampton Rd.</t>
  </si>
  <si>
    <r>
      <t xml:space="preserve">Northwood Rd.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Timon Rd.</t>
    </r>
  </si>
  <si>
    <t xml:space="preserve">S </t>
  </si>
  <si>
    <r>
      <t xml:space="preserve">Stickley Rd.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Park Rd.</t>
    </r>
  </si>
  <si>
    <t>CONTROL # 1: Iverson (Master's Blend Café)</t>
  </si>
  <si>
    <t>Main St.</t>
  </si>
  <si>
    <t>ST</t>
  </si>
  <si>
    <t>South Pass Rd.</t>
  </si>
  <si>
    <t>South Pass Rd. ( cross Kendall Rd.)</t>
  </si>
  <si>
    <t>CONTROL # 2: Silver Lake</t>
  </si>
  <si>
    <t>E/S</t>
  </si>
  <si>
    <t>E</t>
  </si>
  <si>
    <t>CONTROL # 3: Artist Point</t>
  </si>
  <si>
    <t>T</t>
  </si>
  <si>
    <t>W</t>
  </si>
  <si>
    <t>S/W</t>
  </si>
  <si>
    <t>Mt. Baker Hwy  Hwy # 542)</t>
  </si>
  <si>
    <t>Mt. Baker Hwy  (Hwy # 542)</t>
  </si>
  <si>
    <t>CONTROL # 4: Acme ( Acme General Store)</t>
  </si>
  <si>
    <t xml:space="preserve">Hwy # 9 </t>
  </si>
  <si>
    <t>W/N</t>
  </si>
  <si>
    <r>
      <t>Park Rd.</t>
    </r>
    <r>
      <rPr>
        <b/>
        <i/>
        <sz val="12"/>
        <rFont val="Arial"/>
        <family val="2"/>
      </rPr>
      <t xml:space="preserve"> bc</t>
    </r>
    <r>
      <rPr>
        <sz val="12"/>
        <rFont val="Arial"/>
        <family val="2"/>
      </rPr>
      <t xml:space="preserve"> Bay Dr.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Lake Whatcom Blvd.</t>
    </r>
  </si>
  <si>
    <r>
      <t xml:space="preserve">Cable Rd. </t>
    </r>
    <r>
      <rPr>
        <b/>
        <i/>
        <sz val="12"/>
        <rFont val="Arial"/>
        <family val="2"/>
      </rPr>
      <t xml:space="preserve">bc </t>
    </r>
    <r>
      <rPr>
        <sz val="12"/>
        <rFont val="Arial"/>
        <family val="2"/>
      </rPr>
      <t>Lakeway Dr.</t>
    </r>
  </si>
  <si>
    <t>N</t>
  </si>
  <si>
    <t>Holly St.</t>
  </si>
  <si>
    <t>NE</t>
  </si>
  <si>
    <t xml:space="preserve">Broadway </t>
  </si>
  <si>
    <t>Elm St.</t>
  </si>
  <si>
    <t>NW</t>
  </si>
  <si>
    <r>
      <t xml:space="preserve">Northwest Ave.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Northwest Dr.</t>
    </r>
  </si>
  <si>
    <t>WN</t>
  </si>
  <si>
    <r>
      <t>W. Smith Rd.</t>
    </r>
    <r>
      <rPr>
        <b/>
        <i/>
        <sz val="12"/>
        <color indexed="8"/>
        <rFont val="Arial"/>
        <family val="2"/>
      </rPr>
      <t xml:space="preserve"> bc</t>
    </r>
    <r>
      <rPr>
        <sz val="12"/>
        <color indexed="8"/>
        <rFont val="Arial"/>
        <family val="2"/>
      </rPr>
      <t xml:space="preserve"> Havander St.</t>
    </r>
  </si>
  <si>
    <t>N/W</t>
  </si>
  <si>
    <r>
      <t xml:space="preserve">Visita Dr.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Bay Rd.</t>
    </r>
  </si>
  <si>
    <t>Blaine Rd.</t>
  </si>
  <si>
    <t>CONTROL # 5: @ corner of Blaine Rd. &amp; Birch Bay Rd.</t>
  </si>
  <si>
    <t>CAUTION RRX</t>
  </si>
  <si>
    <t>Peacer Portal Hwy</t>
  </si>
  <si>
    <t>H' Rd.</t>
  </si>
  <si>
    <t>Hwy # 543 (Truck Route) to Canada Customs (Cyclists report inside -north entrance)</t>
  </si>
  <si>
    <t xml:space="preserve">176 St. </t>
  </si>
  <si>
    <t>8 Ave.</t>
  </si>
  <si>
    <t>184 St.</t>
  </si>
  <si>
    <t>192 St.</t>
  </si>
  <si>
    <t>208 St.</t>
  </si>
  <si>
    <t>40 Ave.</t>
  </si>
  <si>
    <t>232 St.</t>
  </si>
  <si>
    <t>Hwy # 10</t>
  </si>
  <si>
    <t>Glover Rd.</t>
  </si>
  <si>
    <t>96 Ave.</t>
  </si>
  <si>
    <t>201 St.  follow signs to Golden Ears Bridge Bike Route)</t>
  </si>
  <si>
    <t>Bike path across Golden Eras Bridge ) take spiral ramp up)</t>
  </si>
  <si>
    <t>Airport Way</t>
  </si>
  <si>
    <t>Harris Rd. ( 1st. Exit @ 3rd. Roundabout)</t>
  </si>
  <si>
    <t>Lougheed Hwy</t>
  </si>
  <si>
    <t>Mitchell Ave.</t>
  </si>
  <si>
    <t>16 Ave.</t>
  </si>
  <si>
    <t>Access Pitt Rive Bike Path at Dewdney Trunk Rd. intersection</t>
  </si>
  <si>
    <t>Belfast St.</t>
  </si>
  <si>
    <t>Access ramp to and onto Lougheed Hwy</t>
  </si>
  <si>
    <t>N/S</t>
  </si>
  <si>
    <t>Lougheed Meridan Connector</t>
  </si>
  <si>
    <t>Coast Meridan Overpass</t>
  </si>
  <si>
    <t>Kingsway Ave.</t>
  </si>
  <si>
    <t>Westwood St.</t>
  </si>
  <si>
    <t>Dewdney Trunk Rd. (cross Lougheed Hwy)</t>
  </si>
  <si>
    <t>St. Johns St.</t>
  </si>
  <si>
    <r>
      <t xml:space="preserve">Barnett Hwy </t>
    </r>
    <r>
      <rPr>
        <b/>
        <i/>
        <sz val="12"/>
        <rFont val="Arial"/>
        <family val="2"/>
      </rPr>
      <t xml:space="preserve">bc </t>
    </r>
    <r>
      <rPr>
        <sz val="12"/>
        <rFont val="Arial"/>
        <family val="2"/>
      </rPr>
      <t>Hastings St.</t>
    </r>
  </si>
  <si>
    <t>Sperling St.</t>
  </si>
  <si>
    <r>
      <t xml:space="preserve">Curtis Ave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Parker Ave.</t>
    </r>
  </si>
  <si>
    <t xml:space="preserve">FINISH CONTROL: Knight &amp; Day Restaurant </t>
  </si>
  <si>
    <t>PHONE: Andrew Hartline 604 939 4990</t>
  </si>
  <si>
    <t>Pipeline Rd.</t>
  </si>
  <si>
    <t>Odell St.</t>
  </si>
  <si>
    <t>Haynis Rd.</t>
  </si>
  <si>
    <t>Weldcamp Rd.</t>
  </si>
  <si>
    <t>Loomis Trail Rd.</t>
  </si>
  <si>
    <t>Berthuson Rd.</t>
  </si>
  <si>
    <r>
      <t xml:space="preserve">W. Main St. (X Hwy # 539)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Main St.</t>
    </r>
  </si>
  <si>
    <t>3rd St.</t>
  </si>
  <si>
    <r>
      <t xml:space="preserve">W. Main St.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E. Main St.</t>
    </r>
  </si>
  <si>
    <t>E. Main St. (W. Columbia St.)</t>
  </si>
  <si>
    <t>CAUTION RRX @ 246.3</t>
  </si>
  <si>
    <t>CAUTION RRX @ 246.5 - Just as you leave the Control</t>
  </si>
  <si>
    <r>
      <rPr>
        <b/>
        <sz val="12"/>
        <rFont val="Arial"/>
        <family val="2"/>
      </rPr>
      <t>NOTE</t>
    </r>
    <r>
      <rPr>
        <sz val="12"/>
        <rFont val="Arial"/>
        <family val="2"/>
      </rPr>
      <t>: 24 hr. Service Station at Birch Bay-Lynden Rd @ 317.3km</t>
    </r>
  </si>
  <si>
    <t xml:space="preserve">West Badger Rd. </t>
  </si>
  <si>
    <t>32 Ave.</t>
  </si>
  <si>
    <t>205 St.</t>
  </si>
  <si>
    <t>36 Ave.</t>
  </si>
  <si>
    <t>CONTROL # 6: Chevron Station           (before crossing Hwy # 1)   NOTE: Window Service only. No washrooms.</t>
  </si>
  <si>
    <r>
      <t xml:space="preserve">Hwy # 10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232 St. @ Hwy #1 Overpass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Rawlison Cres. </t>
    </r>
    <r>
      <rPr>
        <b/>
        <sz val="12"/>
        <rFont val="Arial"/>
        <family val="2"/>
      </rPr>
      <t>(Caution: Steep downhill with sweeping turns 'R' then "L'.)</t>
    </r>
  </si>
  <si>
    <t>CAUTION RRX @ 357.3km</t>
  </si>
  <si>
    <t>CAUTION RRX @ 359.5 km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</si>
</sst>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39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23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0" tint="-0.4999699890613556"/>
      <name val="Arial"/>
      <family val="2"/>
    </font>
    <font>
      <sz val="10"/>
      <color theme="0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172" fontId="59" fillId="0" borderId="10" xfId="0" applyNumberFormat="1" applyFont="1" applyBorder="1" applyAlignment="1">
      <alignment horizontal="center" vertical="center"/>
    </xf>
    <xf numFmtId="172" fontId="59" fillId="36" borderId="10" xfId="0" applyNumberFormat="1" applyFont="1" applyFill="1" applyBorder="1" applyAlignment="1">
      <alignment horizontal="center" vertical="center"/>
    </xf>
    <xf numFmtId="2" fontId="60" fillId="36" borderId="10" xfId="0" applyNumberFormat="1" applyFont="1" applyFill="1" applyBorder="1" applyAlignment="1">
      <alignment horizontal="center" vertical="center" wrapText="1"/>
    </xf>
    <xf numFmtId="0" fontId="61" fillId="36" borderId="0" xfId="0" applyFont="1" applyFill="1" applyAlignment="1">
      <alignment horizontal="center" vertical="center"/>
    </xf>
    <xf numFmtId="0" fontId="59" fillId="36" borderId="0" xfId="0" applyFont="1" applyFill="1" applyAlignment="1">
      <alignment horizontal="center" vertical="center"/>
    </xf>
    <xf numFmtId="172" fontId="59" fillId="37" borderId="10" xfId="0" applyNumberFormat="1" applyFont="1" applyFill="1" applyBorder="1" applyAlignment="1">
      <alignment horizontal="center" vertical="center"/>
    </xf>
    <xf numFmtId="2" fontId="59" fillId="37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left" vertical="center" wrapText="1"/>
    </xf>
    <xf numFmtId="0" fontId="18" fillId="36" borderId="0" xfId="0" applyFont="1" applyFill="1" applyAlignment="1">
      <alignment/>
    </xf>
    <xf numFmtId="0" fontId="5" fillId="36" borderId="0" xfId="0" applyFont="1" applyFill="1" applyAlignment="1">
      <alignment/>
    </xf>
    <xf numFmtId="172" fontId="5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left" vertical="center" wrapText="1"/>
    </xf>
    <xf numFmtId="172" fontId="5" fillId="37" borderId="10" xfId="0" applyNumberFormat="1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left" wrapText="1"/>
    </xf>
    <xf numFmtId="172" fontId="5" fillId="37" borderId="10" xfId="0" applyNumberFormat="1" applyFont="1" applyFill="1" applyBorder="1" applyAlignment="1">
      <alignment horizontal="center"/>
    </xf>
    <xf numFmtId="0" fontId="0" fillId="37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62" fillId="0" borderId="10" xfId="0" applyFont="1" applyBorder="1" applyAlignment="1">
      <alignment horizontal="center"/>
    </xf>
    <xf numFmtId="172" fontId="62" fillId="0" borderId="10" xfId="0" applyNumberFormat="1" applyFont="1" applyBorder="1" applyAlignment="1">
      <alignment horizontal="center"/>
    </xf>
    <xf numFmtId="0" fontId="63" fillId="0" borderId="0" xfId="0" applyFont="1" applyAlignment="1">
      <alignment horizontal="left"/>
    </xf>
    <xf numFmtId="0" fontId="62" fillId="0" borderId="0" xfId="0" applyFont="1" applyAlignment="1">
      <alignment/>
    </xf>
    <xf numFmtId="0" fontId="60" fillId="36" borderId="10" xfId="0" applyFont="1" applyFill="1" applyBorder="1" applyAlignment="1">
      <alignment horizontal="left" wrapText="1"/>
    </xf>
    <xf numFmtId="0" fontId="6" fillId="38" borderId="10" xfId="0" applyFont="1" applyFill="1" applyBorder="1" applyAlignment="1">
      <alignment horizontal="center" wrapText="1"/>
    </xf>
    <xf numFmtId="0" fontId="5" fillId="0" borderId="10" xfId="0" applyFont="1" applyBorder="1" applyAlignment="1" quotePrefix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38" borderId="10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2" fontId="6" fillId="38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38" borderId="10" xfId="0" applyFont="1" applyFill="1" applyBorder="1" applyAlignment="1">
      <alignment horizontal="left" wrapText="1"/>
    </xf>
    <xf numFmtId="0" fontId="6" fillId="36" borderId="1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1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6"/>
  <sheetViews>
    <sheetView tabSelected="1" zoomScale="169" zoomScaleNormal="169" zoomScalePageLayoutView="0" workbookViewId="0" topLeftCell="A106">
      <selection activeCell="E112" sqref="E112"/>
    </sheetView>
  </sheetViews>
  <sheetFormatPr defaultColWidth="8.8515625" defaultRowHeight="12.75"/>
  <cols>
    <col min="1" max="1" width="10.421875" style="3" bestFit="1" customWidth="1"/>
    <col min="2" max="2" width="4.140625" style="5" customWidth="1"/>
    <col min="3" max="3" width="6.421875" style="5" customWidth="1"/>
    <col min="4" max="4" width="42.00390625" style="5" customWidth="1"/>
    <col min="5" max="5" width="7.8515625" style="3" customWidth="1"/>
    <col min="6" max="6" width="62.421875" style="0" customWidth="1"/>
  </cols>
  <sheetData>
    <row r="1" spans="1:5" s="28" customFormat="1" ht="18">
      <c r="A1" s="113" t="s">
        <v>57</v>
      </c>
      <c r="B1" s="114"/>
      <c r="C1" s="114"/>
      <c r="D1" s="114"/>
      <c r="E1" s="114"/>
    </row>
    <row r="2" spans="1:5" s="11" customFormat="1" ht="15">
      <c r="A2" s="115">
        <v>43687</v>
      </c>
      <c r="B2" s="114"/>
      <c r="C2" s="114"/>
      <c r="D2" s="114"/>
      <c r="E2" s="114"/>
    </row>
    <row r="3" spans="1:5" s="11" customFormat="1" ht="15">
      <c r="A3" s="116" t="s">
        <v>58</v>
      </c>
      <c r="B3" s="114"/>
      <c r="C3" s="114"/>
      <c r="D3" s="114"/>
      <c r="E3" s="114"/>
    </row>
    <row r="4" spans="1:5" s="11" customFormat="1" ht="15">
      <c r="A4" s="116" t="s">
        <v>59</v>
      </c>
      <c r="B4" s="114"/>
      <c r="C4" s="114"/>
      <c r="D4" s="114"/>
      <c r="E4" s="114"/>
    </row>
    <row r="5" spans="1:5" s="11" customFormat="1" ht="15">
      <c r="A5" s="111" t="s">
        <v>60</v>
      </c>
      <c r="B5" s="112"/>
      <c r="C5" s="112"/>
      <c r="D5" s="112"/>
      <c r="E5" s="112"/>
    </row>
    <row r="6" spans="1:5" ht="47.25" customHeight="1">
      <c r="A6" s="2" t="s">
        <v>25</v>
      </c>
      <c r="B6" s="1" t="s">
        <v>26</v>
      </c>
      <c r="C6" s="1" t="s">
        <v>27</v>
      </c>
      <c r="D6" s="4" t="s">
        <v>28</v>
      </c>
      <c r="E6" s="2" t="s">
        <v>29</v>
      </c>
    </row>
    <row r="7" spans="1:6" s="11" customFormat="1" ht="25.5" customHeight="1">
      <c r="A7" s="6">
        <v>0</v>
      </c>
      <c r="B7" s="7"/>
      <c r="C7" s="8"/>
      <c r="D7" s="9" t="s">
        <v>31</v>
      </c>
      <c r="E7" s="10"/>
      <c r="F7" s="32" t="s">
        <v>41</v>
      </c>
    </row>
    <row r="8" spans="1:6" s="11" customFormat="1" ht="77.25">
      <c r="A8" s="12">
        <v>0</v>
      </c>
      <c r="B8" s="13"/>
      <c r="C8" s="13"/>
      <c r="D8" s="50" t="s">
        <v>61</v>
      </c>
      <c r="E8" s="12"/>
      <c r="F8" s="29" t="s">
        <v>16</v>
      </c>
    </row>
    <row r="9" spans="1:6" s="44" customFormat="1" ht="15">
      <c r="A9" s="40">
        <f aca="true" t="shared" si="0" ref="A9:A28">+A8+E8</f>
        <v>0</v>
      </c>
      <c r="B9" s="51" t="s">
        <v>62</v>
      </c>
      <c r="C9" s="51" t="s">
        <v>63</v>
      </c>
      <c r="D9" s="52" t="s">
        <v>64</v>
      </c>
      <c r="E9" s="40">
        <v>0.1</v>
      </c>
      <c r="F9" s="43" t="s">
        <v>19</v>
      </c>
    </row>
    <row r="10" spans="1:6" s="11" customFormat="1" ht="15">
      <c r="A10" s="12">
        <f t="shared" si="0"/>
        <v>0.1</v>
      </c>
      <c r="B10" s="53" t="s">
        <v>65</v>
      </c>
      <c r="C10" s="53" t="s">
        <v>66</v>
      </c>
      <c r="D10" s="52" t="s">
        <v>67</v>
      </c>
      <c r="E10" s="12">
        <v>10.1</v>
      </c>
      <c r="F10" s="29" t="s">
        <v>17</v>
      </c>
    </row>
    <row r="11" spans="1:6" s="11" customFormat="1" ht="15">
      <c r="A11" s="12">
        <f t="shared" si="0"/>
        <v>10.2</v>
      </c>
      <c r="B11" s="13" t="s">
        <v>62</v>
      </c>
      <c r="C11" s="13" t="s">
        <v>63</v>
      </c>
      <c r="D11" s="42" t="s">
        <v>68</v>
      </c>
      <c r="E11" s="12">
        <v>3.2</v>
      </c>
      <c r="F11" s="29" t="s">
        <v>20</v>
      </c>
    </row>
    <row r="12" spans="1:6" s="11" customFormat="1" ht="30.75">
      <c r="A12" s="12">
        <f t="shared" si="0"/>
        <v>13.399999999999999</v>
      </c>
      <c r="B12" s="13"/>
      <c r="C12" s="13"/>
      <c r="D12" s="42" t="s">
        <v>69</v>
      </c>
      <c r="E12" s="12">
        <v>1.1</v>
      </c>
      <c r="F12" s="29" t="s">
        <v>21</v>
      </c>
    </row>
    <row r="13" spans="1:6" s="11" customFormat="1" ht="30.75">
      <c r="A13" s="12">
        <f t="shared" si="0"/>
        <v>14.499999999999998</v>
      </c>
      <c r="B13" s="13" t="s">
        <v>70</v>
      </c>
      <c r="C13" s="13" t="s">
        <v>71</v>
      </c>
      <c r="D13" s="42" t="s">
        <v>72</v>
      </c>
      <c r="E13" s="12">
        <v>1.7</v>
      </c>
      <c r="F13" s="29" t="s">
        <v>18</v>
      </c>
    </row>
    <row r="14" spans="1:6" s="11" customFormat="1" ht="15">
      <c r="A14" s="12">
        <f t="shared" si="0"/>
        <v>16.2</v>
      </c>
      <c r="B14" s="13" t="s">
        <v>65</v>
      </c>
      <c r="C14" s="13" t="s">
        <v>63</v>
      </c>
      <c r="D14" s="42" t="s">
        <v>73</v>
      </c>
      <c r="E14" s="12">
        <v>0.9</v>
      </c>
      <c r="F14" s="29" t="s">
        <v>15</v>
      </c>
    </row>
    <row r="15" spans="1:6" s="11" customFormat="1" ht="15">
      <c r="A15" s="12">
        <f t="shared" si="0"/>
        <v>17.099999999999998</v>
      </c>
      <c r="B15" s="13" t="s">
        <v>62</v>
      </c>
      <c r="C15" s="13" t="s">
        <v>63</v>
      </c>
      <c r="D15" s="52" t="s">
        <v>83</v>
      </c>
      <c r="E15" s="12">
        <v>0.5</v>
      </c>
      <c r="F15" s="29" t="s">
        <v>22</v>
      </c>
    </row>
    <row r="16" spans="1:6" s="11" customFormat="1" ht="15">
      <c r="A16" s="12">
        <f t="shared" si="0"/>
        <v>17.599999999999998</v>
      </c>
      <c r="B16" s="13" t="s">
        <v>65</v>
      </c>
      <c r="C16" s="13" t="s">
        <v>66</v>
      </c>
      <c r="D16" s="42" t="s">
        <v>74</v>
      </c>
      <c r="E16" s="12">
        <v>1.2</v>
      </c>
      <c r="F16" s="29" t="s">
        <v>23</v>
      </c>
    </row>
    <row r="17" spans="1:6" s="11" customFormat="1" ht="15">
      <c r="A17" s="12">
        <f t="shared" si="0"/>
        <v>18.799999999999997</v>
      </c>
      <c r="B17" s="13" t="s">
        <v>62</v>
      </c>
      <c r="C17" s="13" t="s">
        <v>63</v>
      </c>
      <c r="D17" s="42" t="s">
        <v>75</v>
      </c>
      <c r="E17" s="12">
        <v>10.2</v>
      </c>
      <c r="F17" s="27" t="s">
        <v>53</v>
      </c>
    </row>
    <row r="18" spans="1:6" s="11" customFormat="1" ht="15">
      <c r="A18" s="12">
        <f t="shared" si="0"/>
        <v>28.999999999999996</v>
      </c>
      <c r="B18" s="13" t="s">
        <v>65</v>
      </c>
      <c r="C18" s="13" t="s">
        <v>66</v>
      </c>
      <c r="D18" s="42" t="s">
        <v>76</v>
      </c>
      <c r="E18" s="12">
        <v>2.8</v>
      </c>
      <c r="F18" s="34" t="s">
        <v>24</v>
      </c>
    </row>
    <row r="19" spans="1:6" s="11" customFormat="1" ht="15">
      <c r="A19" s="12">
        <f t="shared" si="0"/>
        <v>31.799999999999997</v>
      </c>
      <c r="B19" s="13" t="s">
        <v>62</v>
      </c>
      <c r="C19" s="13" t="s">
        <v>63</v>
      </c>
      <c r="D19" s="42" t="s">
        <v>77</v>
      </c>
      <c r="E19" s="12">
        <v>12</v>
      </c>
      <c r="F19" s="34" t="s">
        <v>51</v>
      </c>
    </row>
    <row r="20" spans="1:6" s="11" customFormat="1" ht="15">
      <c r="A20" s="12">
        <f t="shared" si="0"/>
        <v>43.8</v>
      </c>
      <c r="B20" s="14" t="s">
        <v>65</v>
      </c>
      <c r="C20" s="14" t="s">
        <v>66</v>
      </c>
      <c r="D20" s="45" t="s">
        <v>78</v>
      </c>
      <c r="E20" s="15">
        <v>1.3</v>
      </c>
      <c r="F20" s="34" t="s">
        <v>52</v>
      </c>
    </row>
    <row r="21" spans="1:6" s="11" customFormat="1" ht="15">
      <c r="A21" s="12">
        <f t="shared" si="0"/>
        <v>45.099999999999994</v>
      </c>
      <c r="B21" s="13" t="s">
        <v>62</v>
      </c>
      <c r="C21" s="13" t="s">
        <v>63</v>
      </c>
      <c r="D21" s="42" t="s">
        <v>79</v>
      </c>
      <c r="E21" s="12">
        <v>1.3</v>
      </c>
      <c r="F21" s="29" t="s">
        <v>54</v>
      </c>
    </row>
    <row r="22" spans="1:6" s="11" customFormat="1" ht="15">
      <c r="A22" s="12">
        <f t="shared" si="0"/>
        <v>46.39999999999999</v>
      </c>
      <c r="B22" s="13" t="s">
        <v>65</v>
      </c>
      <c r="C22" s="13" t="s">
        <v>66</v>
      </c>
      <c r="D22" s="41" t="s">
        <v>80</v>
      </c>
      <c r="E22" s="12">
        <v>0.8</v>
      </c>
      <c r="F22" s="29" t="s">
        <v>1</v>
      </c>
    </row>
    <row r="23" spans="1:6" s="11" customFormat="1" ht="30.75">
      <c r="A23" s="12">
        <f t="shared" si="0"/>
        <v>47.19999999999999</v>
      </c>
      <c r="B23" s="13" t="s">
        <v>62</v>
      </c>
      <c r="C23" s="13" t="s">
        <v>63</v>
      </c>
      <c r="D23" s="41" t="s">
        <v>81</v>
      </c>
      <c r="E23" s="12">
        <v>0.5</v>
      </c>
      <c r="F23" s="33" t="s">
        <v>55</v>
      </c>
    </row>
    <row r="24" spans="1:6" s="11" customFormat="1" ht="15">
      <c r="A24" s="12">
        <f t="shared" si="0"/>
        <v>47.69999999999999</v>
      </c>
      <c r="B24" s="13" t="s">
        <v>82</v>
      </c>
      <c r="C24" s="13" t="s">
        <v>63</v>
      </c>
      <c r="D24" s="54" t="s">
        <v>84</v>
      </c>
      <c r="E24" s="12">
        <v>1.3</v>
      </c>
      <c r="F24" s="29" t="s">
        <v>56</v>
      </c>
    </row>
    <row r="25" spans="1:6" s="11" customFormat="1" ht="15">
      <c r="A25" s="12">
        <f t="shared" si="0"/>
        <v>48.999999999999986</v>
      </c>
      <c r="B25" s="53" t="s">
        <v>85</v>
      </c>
      <c r="C25" s="53" t="s">
        <v>63</v>
      </c>
      <c r="D25" s="54" t="s">
        <v>86</v>
      </c>
      <c r="E25" s="12">
        <v>0.3</v>
      </c>
      <c r="F25" s="29" t="s">
        <v>9</v>
      </c>
    </row>
    <row r="26" spans="1:6" s="11" customFormat="1" ht="15">
      <c r="A26" s="12">
        <f t="shared" si="0"/>
        <v>49.29999999999998</v>
      </c>
      <c r="B26" s="13" t="s">
        <v>87</v>
      </c>
      <c r="C26" s="13" t="s">
        <v>105</v>
      </c>
      <c r="D26" s="41" t="s">
        <v>166</v>
      </c>
      <c r="E26" s="12">
        <v>0.7</v>
      </c>
      <c r="F26" s="29"/>
    </row>
    <row r="27" spans="1:6" s="11" customFormat="1" ht="15">
      <c r="A27" s="12">
        <f t="shared" si="0"/>
        <v>49.999999999999986</v>
      </c>
      <c r="B27" s="13" t="s">
        <v>62</v>
      </c>
      <c r="C27" s="13" t="s">
        <v>63</v>
      </c>
      <c r="D27" s="41" t="s">
        <v>167</v>
      </c>
      <c r="E27" s="12">
        <v>0.8</v>
      </c>
      <c r="F27" s="29"/>
    </row>
    <row r="28" spans="1:6" s="11" customFormat="1" ht="15">
      <c r="A28" s="12">
        <f t="shared" si="0"/>
        <v>50.79999999999998</v>
      </c>
      <c r="B28" s="13" t="s">
        <v>87</v>
      </c>
      <c r="C28" s="13" t="s">
        <v>66</v>
      </c>
      <c r="D28" s="54" t="s">
        <v>88</v>
      </c>
      <c r="E28" s="12">
        <v>2.8</v>
      </c>
      <c r="F28" s="29" t="s">
        <v>10</v>
      </c>
    </row>
    <row r="29" spans="1:6" s="11" customFormat="1" ht="15">
      <c r="A29" s="12">
        <f aca="true" t="shared" si="1" ref="A29:A43">+A28+E28</f>
        <v>53.59999999999998</v>
      </c>
      <c r="B29" s="53" t="s">
        <v>62</v>
      </c>
      <c r="C29" s="53" t="s">
        <v>63</v>
      </c>
      <c r="D29" s="54" t="s">
        <v>89</v>
      </c>
      <c r="E29" s="12">
        <v>0.8</v>
      </c>
      <c r="F29" s="30" t="s">
        <v>11</v>
      </c>
    </row>
    <row r="30" spans="1:6" s="11" customFormat="1" ht="15">
      <c r="A30" s="12">
        <f t="shared" si="1"/>
        <v>54.39999999999998</v>
      </c>
      <c r="B30" s="53" t="s">
        <v>90</v>
      </c>
      <c r="C30" s="53" t="s">
        <v>66</v>
      </c>
      <c r="D30" s="41" t="s">
        <v>168</v>
      </c>
      <c r="E30" s="12">
        <v>5.2</v>
      </c>
      <c r="F30" s="29" t="s">
        <v>12</v>
      </c>
    </row>
    <row r="31" spans="1:6" s="11" customFormat="1" ht="15">
      <c r="A31" s="12">
        <f t="shared" si="1"/>
        <v>59.59999999999998</v>
      </c>
      <c r="B31" s="53" t="s">
        <v>70</v>
      </c>
      <c r="C31" s="53" t="s">
        <v>63</v>
      </c>
      <c r="D31" s="54" t="s">
        <v>91</v>
      </c>
      <c r="E31" s="12">
        <v>0.7</v>
      </c>
      <c r="F31" s="29" t="s">
        <v>13</v>
      </c>
    </row>
    <row r="32" spans="1:6" s="11" customFormat="1" ht="15">
      <c r="A32" s="12">
        <f t="shared" si="1"/>
        <v>60.29999999999998</v>
      </c>
      <c r="B32" s="53" t="s">
        <v>90</v>
      </c>
      <c r="C32" s="53" t="s">
        <v>66</v>
      </c>
      <c r="D32" s="42" t="s">
        <v>179</v>
      </c>
      <c r="E32" s="12">
        <v>6.3</v>
      </c>
      <c r="F32" s="31" t="s">
        <v>14</v>
      </c>
    </row>
    <row r="33" spans="1:6" s="11" customFormat="1" ht="15">
      <c r="A33" s="12">
        <f>+A32+E32</f>
        <v>66.59999999999998</v>
      </c>
      <c r="B33" s="13" t="s">
        <v>62</v>
      </c>
      <c r="C33" s="13" t="s">
        <v>63</v>
      </c>
      <c r="D33" s="42" t="s">
        <v>169</v>
      </c>
      <c r="E33" s="12">
        <v>1.6</v>
      </c>
      <c r="F33" s="31"/>
    </row>
    <row r="34" spans="1:6" s="11" customFormat="1" ht="15">
      <c r="A34" s="12">
        <f>+A33+E33</f>
        <v>68.19999999999997</v>
      </c>
      <c r="B34" s="13" t="s">
        <v>87</v>
      </c>
      <c r="C34" s="53" t="s">
        <v>66</v>
      </c>
      <c r="D34" s="42" t="s">
        <v>170</v>
      </c>
      <c r="E34" s="12">
        <v>1.7</v>
      </c>
      <c r="F34" s="31" t="s">
        <v>39</v>
      </c>
    </row>
    <row r="35" spans="1:6" s="11" customFormat="1" ht="15">
      <c r="A35" s="12">
        <f t="shared" si="1"/>
        <v>69.89999999999998</v>
      </c>
      <c r="B35" s="53" t="s">
        <v>62</v>
      </c>
      <c r="C35" s="53" t="s">
        <v>63</v>
      </c>
      <c r="D35" s="42" t="s">
        <v>171</v>
      </c>
      <c r="E35" s="12">
        <v>0.4</v>
      </c>
      <c r="F35" s="31" t="s">
        <v>40</v>
      </c>
    </row>
    <row r="36" spans="1:6" s="11" customFormat="1" ht="15">
      <c r="A36" s="12">
        <f>+A35+E35</f>
        <v>70.29999999999998</v>
      </c>
      <c r="B36" s="13" t="s">
        <v>90</v>
      </c>
      <c r="C36" s="13" t="s">
        <v>105</v>
      </c>
      <c r="D36" s="42" t="s">
        <v>172</v>
      </c>
      <c r="E36" s="12">
        <v>4</v>
      </c>
      <c r="F36" s="31"/>
    </row>
    <row r="37" spans="1:6" s="11" customFormat="1" ht="15">
      <c r="A37" s="12">
        <f>+A36+E36</f>
        <v>74.29999999999998</v>
      </c>
      <c r="B37" s="13" t="s">
        <v>62</v>
      </c>
      <c r="C37" s="13" t="s">
        <v>63</v>
      </c>
      <c r="D37" s="42" t="s">
        <v>173</v>
      </c>
      <c r="E37" s="12">
        <v>0.3</v>
      </c>
      <c r="F37" s="31"/>
    </row>
    <row r="38" spans="1:6" s="11" customFormat="1" ht="15">
      <c r="A38" s="12">
        <f>+A37+E37</f>
        <v>74.59999999999998</v>
      </c>
      <c r="B38" s="53" t="s">
        <v>87</v>
      </c>
      <c r="C38" s="53" t="s">
        <v>66</v>
      </c>
      <c r="D38" s="52" t="s">
        <v>92</v>
      </c>
      <c r="E38" s="12">
        <v>0.7</v>
      </c>
      <c r="F38" s="29" t="s">
        <v>42</v>
      </c>
    </row>
    <row r="39" spans="1:6" s="17" customFormat="1" ht="15">
      <c r="A39" s="12">
        <f t="shared" si="1"/>
        <v>75.29999999999998</v>
      </c>
      <c r="B39" s="55" t="s">
        <v>62</v>
      </c>
      <c r="C39" s="55" t="s">
        <v>93</v>
      </c>
      <c r="D39" s="56" t="s">
        <v>94</v>
      </c>
      <c r="E39" s="16">
        <v>2.8</v>
      </c>
      <c r="F39" s="29" t="s">
        <v>43</v>
      </c>
    </row>
    <row r="40" spans="1:6" s="17" customFormat="1" ht="15">
      <c r="A40" s="12">
        <f t="shared" si="1"/>
        <v>78.09999999999998</v>
      </c>
      <c r="B40" s="55" t="s">
        <v>62</v>
      </c>
      <c r="C40" s="55" t="s">
        <v>93</v>
      </c>
      <c r="D40" s="56" t="s">
        <v>95</v>
      </c>
      <c r="E40" s="16">
        <v>3.2</v>
      </c>
      <c r="F40" s="29" t="s">
        <v>44</v>
      </c>
    </row>
    <row r="41" spans="1:6" s="17" customFormat="1" ht="15">
      <c r="A41" s="12">
        <f t="shared" si="1"/>
        <v>81.29999999999998</v>
      </c>
      <c r="B41" s="55" t="s">
        <v>62</v>
      </c>
      <c r="C41" s="55" t="s">
        <v>96</v>
      </c>
      <c r="D41" s="52" t="s">
        <v>97</v>
      </c>
      <c r="E41" s="16">
        <v>3.2</v>
      </c>
      <c r="F41" s="30" t="s">
        <v>45</v>
      </c>
    </row>
    <row r="42" spans="1:6" s="17" customFormat="1" ht="15">
      <c r="A42" s="12">
        <f t="shared" si="1"/>
        <v>84.49999999999999</v>
      </c>
      <c r="B42" s="55" t="s">
        <v>90</v>
      </c>
      <c r="C42" s="55" t="s">
        <v>66</v>
      </c>
      <c r="D42" s="102" t="s">
        <v>174</v>
      </c>
      <c r="E42" s="16">
        <v>0.6</v>
      </c>
      <c r="F42" s="35" t="s">
        <v>46</v>
      </c>
    </row>
    <row r="43" spans="1:6" s="11" customFormat="1" ht="25.5" customHeight="1">
      <c r="A43" s="12">
        <f t="shared" si="1"/>
        <v>85.09999999999998</v>
      </c>
      <c r="B43" s="20"/>
      <c r="C43" s="21"/>
      <c r="D43" s="57" t="s">
        <v>98</v>
      </c>
      <c r="E43" s="22"/>
      <c r="F43" s="36" t="s">
        <v>47</v>
      </c>
    </row>
    <row r="44" spans="1:6" s="11" customFormat="1" ht="15">
      <c r="A44" s="12">
        <f aca="true" t="shared" si="2" ref="A44:A56">+A43+E43</f>
        <v>85.09999999999998</v>
      </c>
      <c r="B44" s="58" t="s">
        <v>82</v>
      </c>
      <c r="C44" s="58" t="s">
        <v>66</v>
      </c>
      <c r="D44" s="103" t="s">
        <v>175</v>
      </c>
      <c r="E44" s="15">
        <v>1.5</v>
      </c>
      <c r="F44" s="37" t="s">
        <v>48</v>
      </c>
    </row>
    <row r="45" spans="1:6" s="11" customFormat="1" ht="15">
      <c r="A45" s="12">
        <f t="shared" si="2"/>
        <v>86.59999999999998</v>
      </c>
      <c r="B45" s="58" t="s">
        <v>100</v>
      </c>
      <c r="C45" s="58" t="s">
        <v>66</v>
      </c>
      <c r="D45" s="59" t="s">
        <v>101</v>
      </c>
      <c r="E45" s="15">
        <v>13.9</v>
      </c>
      <c r="F45" s="38" t="s">
        <v>49</v>
      </c>
    </row>
    <row r="46" spans="1:6" s="11" customFormat="1" ht="15">
      <c r="A46" s="12">
        <f t="shared" si="2"/>
        <v>100.49999999999999</v>
      </c>
      <c r="B46" s="60" t="s">
        <v>100</v>
      </c>
      <c r="C46" s="60" t="s">
        <v>104</v>
      </c>
      <c r="D46" s="61" t="s">
        <v>102</v>
      </c>
      <c r="E46" s="12">
        <v>11.9</v>
      </c>
      <c r="F46" s="38" t="s">
        <v>50</v>
      </c>
    </row>
    <row r="47" spans="1:6" s="67" customFormat="1" ht="22.5" customHeight="1">
      <c r="A47" s="68">
        <f t="shared" si="2"/>
        <v>112.39999999999999</v>
      </c>
      <c r="B47" s="69"/>
      <c r="C47" s="69"/>
      <c r="D47" s="65" t="s">
        <v>103</v>
      </c>
      <c r="E47" s="64"/>
      <c r="F47" s="66" t="s">
        <v>33</v>
      </c>
    </row>
    <row r="48" spans="1:6" s="11" customFormat="1" ht="15">
      <c r="A48" s="12">
        <f t="shared" si="2"/>
        <v>112.39999999999999</v>
      </c>
      <c r="B48" s="60" t="s">
        <v>82</v>
      </c>
      <c r="C48" s="60" t="s">
        <v>63</v>
      </c>
      <c r="D48" s="61" t="s">
        <v>101</v>
      </c>
      <c r="E48" s="12">
        <v>5.7</v>
      </c>
      <c r="F48" s="38" t="s">
        <v>34</v>
      </c>
    </row>
    <row r="49" spans="1:6" s="11" customFormat="1" ht="15">
      <c r="A49" s="12">
        <f t="shared" si="2"/>
        <v>118.1</v>
      </c>
      <c r="B49" s="60" t="s">
        <v>87</v>
      </c>
      <c r="C49" s="60" t="s">
        <v>105</v>
      </c>
      <c r="D49" s="61" t="s">
        <v>110</v>
      </c>
      <c r="E49" s="12">
        <v>50.6</v>
      </c>
      <c r="F49" s="38" t="s">
        <v>35</v>
      </c>
    </row>
    <row r="50" spans="1:6" s="11" customFormat="1" ht="24.75" customHeight="1">
      <c r="A50" s="12">
        <f t="shared" si="2"/>
        <v>168.7</v>
      </c>
      <c r="B50" s="18"/>
      <c r="C50" s="18"/>
      <c r="D50" s="70" t="s">
        <v>106</v>
      </c>
      <c r="E50" s="12"/>
      <c r="F50" s="38" t="s">
        <v>36</v>
      </c>
    </row>
    <row r="51" spans="1:6" s="11" customFormat="1" ht="15">
      <c r="A51" s="12">
        <f t="shared" si="2"/>
        <v>168.7</v>
      </c>
      <c r="B51" s="60" t="s">
        <v>107</v>
      </c>
      <c r="C51" s="60" t="s">
        <v>108</v>
      </c>
      <c r="D51" s="61" t="s">
        <v>111</v>
      </c>
      <c r="E51" s="12">
        <v>55</v>
      </c>
      <c r="F51" s="38" t="s">
        <v>32</v>
      </c>
    </row>
    <row r="52" spans="1:6" s="11" customFormat="1" ht="15">
      <c r="A52" s="12">
        <f t="shared" si="2"/>
        <v>223.7</v>
      </c>
      <c r="B52" s="60" t="s">
        <v>90</v>
      </c>
      <c r="C52" s="60" t="s">
        <v>109</v>
      </c>
      <c r="D52" s="61" t="s">
        <v>111</v>
      </c>
      <c r="E52" s="12">
        <v>13.5</v>
      </c>
      <c r="F52" s="38" t="s">
        <v>37</v>
      </c>
    </row>
    <row r="53" spans="1:6" s="11" customFormat="1" ht="15">
      <c r="A53" s="12">
        <f t="shared" si="2"/>
        <v>237.2</v>
      </c>
      <c r="B53" s="60" t="s">
        <v>87</v>
      </c>
      <c r="C53" s="60" t="s">
        <v>63</v>
      </c>
      <c r="D53" s="61" t="s">
        <v>113</v>
      </c>
      <c r="E53" s="12">
        <v>8.9</v>
      </c>
      <c r="F53" s="38"/>
    </row>
    <row r="54" spans="1:6" s="105" customFormat="1" ht="15">
      <c r="A54" s="12">
        <f t="shared" si="2"/>
        <v>246.1</v>
      </c>
      <c r="B54" s="104"/>
      <c r="C54" s="104"/>
      <c r="D54" s="106" t="s">
        <v>176</v>
      </c>
      <c r="E54" s="15">
        <v>2.8</v>
      </c>
      <c r="F54" s="49"/>
    </row>
    <row r="55" spans="1:6" s="73" customFormat="1" ht="30.75">
      <c r="A55" s="74">
        <f t="shared" si="2"/>
        <v>248.9</v>
      </c>
      <c r="B55" s="75"/>
      <c r="C55" s="75"/>
      <c r="D55" s="71" t="s">
        <v>112</v>
      </c>
      <c r="E55" s="76"/>
      <c r="F55" s="72" t="s">
        <v>38</v>
      </c>
    </row>
    <row r="56" spans="1:6" s="11" customFormat="1" ht="15">
      <c r="A56" s="12">
        <f t="shared" si="2"/>
        <v>248.9</v>
      </c>
      <c r="B56" s="60" t="s">
        <v>82</v>
      </c>
      <c r="C56" s="60" t="s">
        <v>63</v>
      </c>
      <c r="D56" s="61" t="s">
        <v>113</v>
      </c>
      <c r="E56" s="12">
        <v>6.8</v>
      </c>
      <c r="F56" s="38" t="s">
        <v>6</v>
      </c>
    </row>
    <row r="57" spans="1:256" s="108" customFormat="1" ht="30.75">
      <c r="A57" s="107"/>
      <c r="B57" s="107"/>
      <c r="C57" s="107"/>
      <c r="D57" s="106" t="s">
        <v>177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  <c r="IL57" s="107"/>
      <c r="IM57" s="107"/>
      <c r="IN57" s="107"/>
      <c r="IO57" s="107"/>
      <c r="IP57" s="107"/>
      <c r="IQ57" s="107"/>
      <c r="IR57" s="107"/>
      <c r="IS57" s="107"/>
      <c r="IT57" s="107"/>
      <c r="IU57" s="107"/>
      <c r="IV57" s="107"/>
    </row>
    <row r="58" spans="1:5" s="11" customFormat="1" ht="30.75">
      <c r="A58" s="12">
        <f>+A56+E56</f>
        <v>255.70000000000002</v>
      </c>
      <c r="B58" s="60" t="s">
        <v>62</v>
      </c>
      <c r="C58" s="60" t="s">
        <v>114</v>
      </c>
      <c r="D58" s="61" t="s">
        <v>115</v>
      </c>
      <c r="E58" s="12">
        <v>22.2</v>
      </c>
    </row>
    <row r="59" spans="1:6" s="11" customFormat="1" ht="15">
      <c r="A59" s="12">
        <f aca="true" t="shared" si="3" ref="A59:A69">+A58+E58</f>
        <v>277.90000000000003</v>
      </c>
      <c r="B59" s="60" t="s">
        <v>90</v>
      </c>
      <c r="C59" s="60" t="s">
        <v>108</v>
      </c>
      <c r="D59" s="61" t="s">
        <v>116</v>
      </c>
      <c r="E59" s="12">
        <v>5.9</v>
      </c>
      <c r="F59" s="47" t="s">
        <v>8</v>
      </c>
    </row>
    <row r="60" spans="1:6" s="11" customFormat="1" ht="15">
      <c r="A60" s="12">
        <f t="shared" si="3"/>
        <v>283.8</v>
      </c>
      <c r="B60" s="60" t="s">
        <v>70</v>
      </c>
      <c r="C60" s="60" t="s">
        <v>117</v>
      </c>
      <c r="D60" s="61" t="s">
        <v>118</v>
      </c>
      <c r="E60" s="12">
        <v>2.1</v>
      </c>
      <c r="F60" s="48" t="s">
        <v>2</v>
      </c>
    </row>
    <row r="61" spans="1:6" s="11" customFormat="1" ht="15">
      <c r="A61" s="12">
        <f t="shared" si="3"/>
        <v>285.90000000000003</v>
      </c>
      <c r="B61" s="60" t="s">
        <v>62</v>
      </c>
      <c r="C61" s="60" t="s">
        <v>119</v>
      </c>
      <c r="D61" s="61" t="s">
        <v>120</v>
      </c>
      <c r="E61" s="12">
        <v>0.3</v>
      </c>
      <c r="F61" s="48" t="s">
        <v>3</v>
      </c>
    </row>
    <row r="62" spans="1:6" s="11" customFormat="1" ht="15">
      <c r="A62" s="12">
        <f t="shared" si="3"/>
        <v>286.20000000000005</v>
      </c>
      <c r="B62" s="60" t="s">
        <v>90</v>
      </c>
      <c r="C62" s="60" t="s">
        <v>117</v>
      </c>
      <c r="D62" s="61" t="s">
        <v>121</v>
      </c>
      <c r="E62" s="12">
        <v>0.6</v>
      </c>
      <c r="F62" s="48" t="s">
        <v>4</v>
      </c>
    </row>
    <row r="63" spans="1:6" s="11" customFormat="1" ht="15">
      <c r="A63" s="12">
        <f t="shared" si="3"/>
        <v>286.80000000000007</v>
      </c>
      <c r="B63" s="60" t="s">
        <v>90</v>
      </c>
      <c r="C63" s="60" t="s">
        <v>122</v>
      </c>
      <c r="D63" s="61" t="s">
        <v>123</v>
      </c>
      <c r="E63" s="12">
        <v>8.5</v>
      </c>
      <c r="F63" s="48" t="s">
        <v>5</v>
      </c>
    </row>
    <row r="64" spans="1:5" s="11" customFormat="1" ht="15">
      <c r="A64" s="12">
        <f t="shared" si="3"/>
        <v>295.30000000000007</v>
      </c>
      <c r="B64" s="60" t="s">
        <v>87</v>
      </c>
      <c r="C64" s="60" t="s">
        <v>124</v>
      </c>
      <c r="D64" s="77" t="s">
        <v>125</v>
      </c>
      <c r="E64" s="19">
        <v>4.1</v>
      </c>
    </row>
    <row r="65" spans="1:5" s="11" customFormat="1" ht="15">
      <c r="A65" s="12">
        <f t="shared" si="3"/>
        <v>299.4000000000001</v>
      </c>
      <c r="B65" s="60" t="s">
        <v>87</v>
      </c>
      <c r="C65" s="60" t="s">
        <v>108</v>
      </c>
      <c r="D65" s="77" t="s">
        <v>99</v>
      </c>
      <c r="E65" s="19">
        <v>0.4</v>
      </c>
    </row>
    <row r="66" spans="1:6" s="83" customFormat="1" ht="15">
      <c r="A66" s="78">
        <f t="shared" si="3"/>
        <v>299.80000000000007</v>
      </c>
      <c r="B66" s="79" t="s">
        <v>62</v>
      </c>
      <c r="C66" s="79" t="s">
        <v>117</v>
      </c>
      <c r="D66" s="80" t="s">
        <v>80</v>
      </c>
      <c r="E66" s="81">
        <v>0.1</v>
      </c>
      <c r="F66" s="82" t="s">
        <v>0</v>
      </c>
    </row>
    <row r="67" spans="1:6" s="11" customFormat="1" ht="15">
      <c r="A67" s="12">
        <f t="shared" si="3"/>
        <v>299.9000000000001</v>
      </c>
      <c r="B67" s="84" t="s">
        <v>87</v>
      </c>
      <c r="C67" s="84" t="s">
        <v>126</v>
      </c>
      <c r="D67" s="85" t="s">
        <v>127</v>
      </c>
      <c r="E67" s="23">
        <v>14</v>
      </c>
      <c r="F67" s="37" t="s">
        <v>7</v>
      </c>
    </row>
    <row r="68" spans="1:6" s="89" customFormat="1" ht="30.75">
      <c r="A68" s="78">
        <f t="shared" si="3"/>
        <v>313.9000000000001</v>
      </c>
      <c r="B68" s="86"/>
      <c r="C68" s="86"/>
      <c r="D68" s="90" t="s">
        <v>129</v>
      </c>
      <c r="E68" s="87"/>
      <c r="F68" s="88"/>
    </row>
    <row r="69" spans="1:6" s="11" customFormat="1" ht="15">
      <c r="A69" s="63">
        <f t="shared" si="3"/>
        <v>313.9000000000001</v>
      </c>
      <c r="B69" s="14" t="s">
        <v>62</v>
      </c>
      <c r="C69" s="14" t="s">
        <v>119</v>
      </c>
      <c r="D69" s="59" t="s">
        <v>128</v>
      </c>
      <c r="E69" s="15">
        <v>7.8</v>
      </c>
      <c r="F69" s="39"/>
    </row>
    <row r="70" spans="1:6" s="11" customFormat="1" ht="30.75">
      <c r="A70" s="63"/>
      <c r="B70" s="58"/>
      <c r="C70" s="58"/>
      <c r="D70" s="109" t="s">
        <v>178</v>
      </c>
      <c r="E70" s="15"/>
      <c r="F70" s="39"/>
    </row>
    <row r="71" spans="1:6" s="11" customFormat="1" ht="15">
      <c r="A71" s="12">
        <f>+A69+E69</f>
        <v>321.7000000000001</v>
      </c>
      <c r="B71" s="14"/>
      <c r="C71" s="14"/>
      <c r="D71" s="91" t="s">
        <v>130</v>
      </c>
      <c r="E71" s="15"/>
      <c r="F71" s="39"/>
    </row>
    <row r="72" spans="1:6" s="11" customFormat="1" ht="15">
      <c r="A72" s="12">
        <f>+A71+E71</f>
        <v>321.7000000000001</v>
      </c>
      <c r="B72" s="58" t="s">
        <v>87</v>
      </c>
      <c r="C72" s="58" t="s">
        <v>122</v>
      </c>
      <c r="D72" s="59" t="s">
        <v>131</v>
      </c>
      <c r="E72" s="15">
        <v>1.4</v>
      </c>
      <c r="F72" s="39"/>
    </row>
    <row r="73" spans="1:6" s="11" customFormat="1" ht="15">
      <c r="A73" s="12">
        <f>+A72+E72</f>
        <v>323.1000000000001</v>
      </c>
      <c r="B73" s="58" t="s">
        <v>62</v>
      </c>
      <c r="C73" s="58" t="s">
        <v>117</v>
      </c>
      <c r="D73" s="46" t="s">
        <v>149</v>
      </c>
      <c r="E73" s="15">
        <v>1.1</v>
      </c>
      <c r="F73" s="39"/>
    </row>
    <row r="74" spans="1:6" s="11" customFormat="1" ht="15">
      <c r="A74" s="12">
        <f>+A73+E73</f>
        <v>324.2000000000001</v>
      </c>
      <c r="B74" s="58" t="s">
        <v>62</v>
      </c>
      <c r="C74" s="58" t="s">
        <v>105</v>
      </c>
      <c r="D74" s="92" t="s">
        <v>132</v>
      </c>
      <c r="E74" s="15">
        <v>0.5</v>
      </c>
      <c r="F74" s="39"/>
    </row>
    <row r="75" spans="1:6" s="62" customFormat="1" ht="46.5">
      <c r="A75" s="12">
        <f>+A74+E74</f>
        <v>324.7000000000001</v>
      </c>
      <c r="B75" s="53" t="s">
        <v>87</v>
      </c>
      <c r="C75" s="53" t="s">
        <v>117</v>
      </c>
      <c r="D75" s="59" t="s">
        <v>133</v>
      </c>
      <c r="E75" s="12">
        <v>1</v>
      </c>
      <c r="F75" s="97"/>
    </row>
    <row r="76" spans="1:6" s="11" customFormat="1" ht="15">
      <c r="A76" s="12">
        <f aca="true" t="shared" si="4" ref="A76:A88">+A75+E75</f>
        <v>325.7000000000001</v>
      </c>
      <c r="B76" s="58" t="s">
        <v>82</v>
      </c>
      <c r="C76" s="58" t="s">
        <v>117</v>
      </c>
      <c r="D76" s="59" t="s">
        <v>134</v>
      </c>
      <c r="E76" s="12">
        <v>1.5</v>
      </c>
      <c r="F76" s="39"/>
    </row>
    <row r="77" spans="1:6" s="11" customFormat="1" ht="15">
      <c r="A77" s="12">
        <f t="shared" si="4"/>
        <v>327.2000000000001</v>
      </c>
      <c r="B77" s="58" t="s">
        <v>62</v>
      </c>
      <c r="C77" s="58" t="s">
        <v>105</v>
      </c>
      <c r="D77" s="59" t="s">
        <v>135</v>
      </c>
      <c r="E77" s="15">
        <v>1.6</v>
      </c>
      <c r="F77" s="39"/>
    </row>
    <row r="78" spans="1:6" s="11" customFormat="1" ht="15">
      <c r="A78" s="12">
        <f t="shared" si="4"/>
        <v>328.8000000000001</v>
      </c>
      <c r="B78" s="58" t="s">
        <v>87</v>
      </c>
      <c r="C78" s="58" t="s">
        <v>117</v>
      </c>
      <c r="D78" s="59" t="s">
        <v>136</v>
      </c>
      <c r="E78" s="15">
        <v>1.6</v>
      </c>
      <c r="F78" s="39"/>
    </row>
    <row r="79" spans="1:6" s="11" customFormat="1" ht="15">
      <c r="A79" s="12">
        <f>+A78+E78</f>
        <v>330.40000000000015</v>
      </c>
      <c r="B79" s="14" t="s">
        <v>62</v>
      </c>
      <c r="C79" s="14" t="s">
        <v>105</v>
      </c>
      <c r="D79" s="46" t="s">
        <v>150</v>
      </c>
      <c r="E79" s="15">
        <v>1.6</v>
      </c>
      <c r="F79" s="39"/>
    </row>
    <row r="80" spans="1:6" s="11" customFormat="1" ht="15">
      <c r="A80" s="12">
        <f>+A79+E79</f>
        <v>332.00000000000017</v>
      </c>
      <c r="B80" s="58" t="s">
        <v>87</v>
      </c>
      <c r="C80" s="58" t="s">
        <v>117</v>
      </c>
      <c r="D80" s="59" t="s">
        <v>137</v>
      </c>
      <c r="E80" s="15">
        <v>3.2</v>
      </c>
      <c r="F80" s="39"/>
    </row>
    <row r="81" spans="1:6" s="11" customFormat="1" ht="15">
      <c r="A81" s="12">
        <f t="shared" si="4"/>
        <v>335.20000000000016</v>
      </c>
      <c r="B81" s="58" t="s">
        <v>62</v>
      </c>
      <c r="C81" s="58" t="s">
        <v>105</v>
      </c>
      <c r="D81" s="46" t="s">
        <v>180</v>
      </c>
      <c r="E81" s="15">
        <v>2.7</v>
      </c>
      <c r="F81" s="39"/>
    </row>
    <row r="82" spans="1:6" s="11" customFormat="1" ht="15">
      <c r="A82" s="12">
        <f>+A81+E81</f>
        <v>337.90000000000015</v>
      </c>
      <c r="B82" s="24" t="s">
        <v>87</v>
      </c>
      <c r="C82" s="25" t="s">
        <v>117</v>
      </c>
      <c r="D82" s="46" t="s">
        <v>181</v>
      </c>
      <c r="E82" s="15">
        <v>0.8</v>
      </c>
      <c r="F82" s="39"/>
    </row>
    <row r="83" spans="1:6" s="11" customFormat="1" ht="15">
      <c r="A83" s="12">
        <f>+A82+E82</f>
        <v>338.70000000000016</v>
      </c>
      <c r="B83" s="24" t="s">
        <v>62</v>
      </c>
      <c r="C83" s="25" t="s">
        <v>105</v>
      </c>
      <c r="D83" s="46" t="s">
        <v>182</v>
      </c>
      <c r="E83" s="15">
        <v>0.6</v>
      </c>
      <c r="F83" s="39"/>
    </row>
    <row r="84" spans="1:6" s="11" customFormat="1" ht="15">
      <c r="A84" s="12">
        <f>+A83+E83</f>
        <v>339.3000000000002</v>
      </c>
      <c r="B84" s="93" t="s">
        <v>87</v>
      </c>
      <c r="C84" s="94" t="s">
        <v>117</v>
      </c>
      <c r="D84" s="59" t="s">
        <v>138</v>
      </c>
      <c r="E84" s="15">
        <v>0.8</v>
      </c>
      <c r="F84" s="39"/>
    </row>
    <row r="85" spans="1:6" s="11" customFormat="1" ht="15">
      <c r="A85" s="12">
        <f t="shared" si="4"/>
        <v>340.1000000000002</v>
      </c>
      <c r="B85" s="93" t="s">
        <v>62</v>
      </c>
      <c r="C85" s="94" t="s">
        <v>105</v>
      </c>
      <c r="D85" s="59" t="s">
        <v>139</v>
      </c>
      <c r="E85" s="15">
        <v>4.8</v>
      </c>
      <c r="F85" s="39"/>
    </row>
    <row r="86" spans="1:6" s="11" customFormat="1" ht="15">
      <c r="A86" s="12">
        <f t="shared" si="4"/>
        <v>344.9000000000002</v>
      </c>
      <c r="B86" s="93" t="s">
        <v>87</v>
      </c>
      <c r="C86" s="94" t="s">
        <v>117</v>
      </c>
      <c r="D86" s="59" t="s">
        <v>140</v>
      </c>
      <c r="E86" s="15">
        <v>6.4</v>
      </c>
      <c r="F86" s="39"/>
    </row>
    <row r="87" spans="1:6" s="11" customFormat="1" ht="15">
      <c r="A87" s="12">
        <f t="shared" si="4"/>
        <v>351.3000000000002</v>
      </c>
      <c r="B87" s="93" t="s">
        <v>70</v>
      </c>
      <c r="C87" s="94" t="s">
        <v>117</v>
      </c>
      <c r="D87" s="59" t="s">
        <v>141</v>
      </c>
      <c r="E87" s="15">
        <v>0.4</v>
      </c>
      <c r="F87" s="39"/>
    </row>
    <row r="88" spans="1:6" s="11" customFormat="1" ht="46.5" customHeight="1">
      <c r="A88" s="12">
        <f t="shared" si="4"/>
        <v>351.70000000000016</v>
      </c>
      <c r="B88" s="24"/>
      <c r="C88" s="25"/>
      <c r="D88" s="110" t="s">
        <v>183</v>
      </c>
      <c r="E88" s="15"/>
      <c r="F88" s="39"/>
    </row>
    <row r="89" spans="1:6" s="62" customFormat="1" ht="61.5">
      <c r="A89" s="12">
        <f>+A87+E87</f>
        <v>351.70000000000016</v>
      </c>
      <c r="B89" s="95" t="s">
        <v>82</v>
      </c>
      <c r="C89" s="96" t="s">
        <v>117</v>
      </c>
      <c r="D89" s="46" t="s">
        <v>184</v>
      </c>
      <c r="E89" s="12">
        <v>2.7</v>
      </c>
      <c r="F89" s="97"/>
    </row>
    <row r="90" spans="1:6" s="11" customFormat="1" ht="15">
      <c r="A90" s="12">
        <f>+A89+E89</f>
        <v>354.40000000000015</v>
      </c>
      <c r="B90" s="93" t="s">
        <v>62</v>
      </c>
      <c r="C90" s="94" t="s">
        <v>117</v>
      </c>
      <c r="D90" s="59" t="s">
        <v>142</v>
      </c>
      <c r="E90" s="15">
        <v>1.9</v>
      </c>
      <c r="F90" s="39"/>
    </row>
    <row r="91" spans="1:6" s="11" customFormat="1" ht="15">
      <c r="A91" s="12">
        <f>+A90+E90</f>
        <v>356.3000000000001</v>
      </c>
      <c r="B91" s="93" t="s">
        <v>65</v>
      </c>
      <c r="C91" s="94" t="s">
        <v>114</v>
      </c>
      <c r="D91" s="59" t="s">
        <v>143</v>
      </c>
      <c r="E91" s="15">
        <v>1.7</v>
      </c>
      <c r="F91" s="39"/>
    </row>
    <row r="92" spans="1:6" s="11" customFormat="1" ht="15">
      <c r="A92" s="12"/>
      <c r="B92" s="24"/>
      <c r="C92" s="25"/>
      <c r="D92" s="99" t="s">
        <v>185</v>
      </c>
      <c r="E92" s="15"/>
      <c r="F92" s="39"/>
    </row>
    <row r="93" spans="1:6" s="11" customFormat="1" ht="15">
      <c r="A93" s="12">
        <f>+A91+E91</f>
        <v>358.0000000000001</v>
      </c>
      <c r="B93" s="93" t="s">
        <v>90</v>
      </c>
      <c r="C93" s="94" t="s">
        <v>108</v>
      </c>
      <c r="D93" s="59" t="s">
        <v>143</v>
      </c>
      <c r="E93" s="15">
        <v>4.9</v>
      </c>
      <c r="F93" s="39"/>
    </row>
    <row r="94" spans="1:6" s="11" customFormat="1" ht="15">
      <c r="A94" s="12"/>
      <c r="B94" s="24"/>
      <c r="C94" s="25"/>
      <c r="D94" s="99" t="s">
        <v>186</v>
      </c>
      <c r="E94" s="15"/>
      <c r="F94" s="39"/>
    </row>
    <row r="95" spans="1:6" s="11" customFormat="1" ht="30.75">
      <c r="A95" s="12">
        <f>+A93+E93</f>
        <v>362.9000000000001</v>
      </c>
      <c r="B95" s="95" t="s">
        <v>62</v>
      </c>
      <c r="C95" s="96" t="s">
        <v>117</v>
      </c>
      <c r="D95" s="98" t="s">
        <v>144</v>
      </c>
      <c r="E95" s="15">
        <v>0.8</v>
      </c>
      <c r="F95" s="39"/>
    </row>
    <row r="96" spans="1:6" s="121" customFormat="1" ht="30.75">
      <c r="A96" s="12">
        <f aca="true" t="shared" si="5" ref="A96:A113">+A95+E95</f>
        <v>363.7000000000001</v>
      </c>
      <c r="B96" s="95" t="s">
        <v>87</v>
      </c>
      <c r="C96" s="96" t="s">
        <v>114</v>
      </c>
      <c r="D96" s="51" t="s">
        <v>145</v>
      </c>
      <c r="E96" s="12">
        <v>3.1</v>
      </c>
      <c r="F96" s="120"/>
    </row>
    <row r="97" spans="1:6" s="11" customFormat="1" ht="15">
      <c r="A97" s="12">
        <f>+A96+E96</f>
        <v>366.8000000000001</v>
      </c>
      <c r="B97" s="24" t="s">
        <v>90</v>
      </c>
      <c r="C97" s="25" t="s">
        <v>108</v>
      </c>
      <c r="D97" s="46" t="s">
        <v>146</v>
      </c>
      <c r="E97" s="15">
        <v>1.7</v>
      </c>
      <c r="F97" s="39"/>
    </row>
    <row r="98" spans="1:6" s="121" customFormat="1" ht="30" customHeight="1">
      <c r="A98" s="12">
        <f t="shared" si="5"/>
        <v>368.5000000000001</v>
      </c>
      <c r="B98" s="100" t="s">
        <v>62</v>
      </c>
      <c r="C98" s="101" t="s">
        <v>117</v>
      </c>
      <c r="D98" s="122" t="s">
        <v>147</v>
      </c>
      <c r="E98" s="12">
        <v>2.5</v>
      </c>
      <c r="F98" s="120"/>
    </row>
    <row r="99" spans="1:6" s="11" customFormat="1" ht="15">
      <c r="A99" s="12">
        <f t="shared" si="5"/>
        <v>371.0000000000001</v>
      </c>
      <c r="B99" s="24" t="s">
        <v>87</v>
      </c>
      <c r="C99" s="25" t="s">
        <v>108</v>
      </c>
      <c r="D99" s="46" t="s">
        <v>148</v>
      </c>
      <c r="E99" s="15">
        <v>2.7</v>
      </c>
      <c r="F99" s="39"/>
    </row>
    <row r="100" spans="1:6" s="105" customFormat="1" ht="30.75">
      <c r="A100" s="12">
        <f t="shared" si="5"/>
        <v>373.7000000000001</v>
      </c>
      <c r="B100" s="117"/>
      <c r="C100" s="118"/>
      <c r="D100" s="46" t="s">
        <v>151</v>
      </c>
      <c r="E100" s="12">
        <v>1.1</v>
      </c>
      <c r="F100" s="119"/>
    </row>
    <row r="101" spans="1:6" s="11" customFormat="1" ht="15">
      <c r="A101" s="12">
        <f t="shared" si="5"/>
        <v>374.8000000000001</v>
      </c>
      <c r="B101" s="24" t="s">
        <v>87</v>
      </c>
      <c r="C101" s="25" t="s">
        <v>108</v>
      </c>
      <c r="D101" s="46" t="s">
        <v>152</v>
      </c>
      <c r="E101" s="15">
        <v>0.2</v>
      </c>
      <c r="F101" s="39"/>
    </row>
    <row r="102" spans="1:6" s="11" customFormat="1" ht="15">
      <c r="A102" s="12">
        <f t="shared" si="5"/>
        <v>375.0000000000001</v>
      </c>
      <c r="B102" s="24" t="s">
        <v>100</v>
      </c>
      <c r="C102" s="25" t="s">
        <v>108</v>
      </c>
      <c r="D102" s="46" t="s">
        <v>153</v>
      </c>
      <c r="E102" s="15">
        <v>2.1</v>
      </c>
      <c r="F102" s="39"/>
    </row>
    <row r="103" spans="1:6" s="11" customFormat="1" ht="15">
      <c r="A103" s="12">
        <f t="shared" si="5"/>
        <v>377.10000000000014</v>
      </c>
      <c r="B103" s="24" t="s">
        <v>62</v>
      </c>
      <c r="C103" s="25" t="s">
        <v>154</v>
      </c>
      <c r="D103" s="46" t="s">
        <v>155</v>
      </c>
      <c r="E103" s="15">
        <v>0.2</v>
      </c>
      <c r="F103" s="39"/>
    </row>
    <row r="104" spans="1:6" s="11" customFormat="1" ht="15">
      <c r="A104" s="12">
        <f t="shared" si="5"/>
        <v>377.3000000000001</v>
      </c>
      <c r="B104" s="24" t="s">
        <v>62</v>
      </c>
      <c r="C104" s="25" t="s">
        <v>63</v>
      </c>
      <c r="D104" s="46" t="s">
        <v>156</v>
      </c>
      <c r="E104" s="15">
        <v>0.9</v>
      </c>
      <c r="F104" s="39"/>
    </row>
    <row r="105" spans="1:6" s="11" customFormat="1" ht="15">
      <c r="A105" s="12">
        <f t="shared" si="5"/>
        <v>378.2000000000001</v>
      </c>
      <c r="B105" s="24" t="s">
        <v>62</v>
      </c>
      <c r="C105" s="25" t="s">
        <v>108</v>
      </c>
      <c r="D105" s="46" t="s">
        <v>157</v>
      </c>
      <c r="E105" s="15">
        <v>2.9</v>
      </c>
      <c r="F105" s="39"/>
    </row>
    <row r="106" spans="1:6" s="11" customFormat="1" ht="15">
      <c r="A106" s="12">
        <f t="shared" si="5"/>
        <v>381.1000000000001</v>
      </c>
      <c r="B106" s="24" t="s">
        <v>62</v>
      </c>
      <c r="C106" s="25" t="s">
        <v>117</v>
      </c>
      <c r="D106" s="46" t="s">
        <v>158</v>
      </c>
      <c r="E106" s="15">
        <v>0.4</v>
      </c>
      <c r="F106" s="39"/>
    </row>
    <row r="107" spans="1:6" s="11" customFormat="1" ht="30.75">
      <c r="A107" s="12">
        <f t="shared" si="5"/>
        <v>381.50000000000006</v>
      </c>
      <c r="B107" s="100" t="s">
        <v>87</v>
      </c>
      <c r="C107" s="101" t="s">
        <v>108</v>
      </c>
      <c r="D107" s="46" t="s">
        <v>159</v>
      </c>
      <c r="E107" s="12">
        <v>3.3</v>
      </c>
      <c r="F107" s="39"/>
    </row>
    <row r="108" spans="1:6" s="11" customFormat="1" ht="15">
      <c r="A108" s="12">
        <f t="shared" si="5"/>
        <v>384.80000000000007</v>
      </c>
      <c r="B108" s="24" t="s">
        <v>87</v>
      </c>
      <c r="C108" s="25" t="s">
        <v>108</v>
      </c>
      <c r="D108" s="46" t="s">
        <v>160</v>
      </c>
      <c r="E108" s="15">
        <v>2.6</v>
      </c>
      <c r="F108" s="39"/>
    </row>
    <row r="109" spans="1:6" s="11" customFormat="1" ht="15">
      <c r="A109" s="12">
        <f t="shared" si="5"/>
        <v>387.4000000000001</v>
      </c>
      <c r="B109" s="24" t="s">
        <v>62</v>
      </c>
      <c r="C109" s="25" t="s">
        <v>108</v>
      </c>
      <c r="D109" s="46" t="s">
        <v>161</v>
      </c>
      <c r="E109" s="15">
        <v>9.2</v>
      </c>
      <c r="F109" s="39"/>
    </row>
    <row r="110" spans="1:6" s="11" customFormat="1" ht="15">
      <c r="A110" s="12">
        <f t="shared" si="5"/>
        <v>396.6000000000001</v>
      </c>
      <c r="B110" s="24" t="s">
        <v>87</v>
      </c>
      <c r="C110" s="25" t="s">
        <v>63</v>
      </c>
      <c r="D110" s="46" t="s">
        <v>162</v>
      </c>
      <c r="E110" s="15">
        <v>0.6</v>
      </c>
      <c r="F110" s="39"/>
    </row>
    <row r="111" spans="1:6" s="11" customFormat="1" ht="15">
      <c r="A111" s="12">
        <f t="shared" si="5"/>
        <v>397.2000000000001</v>
      </c>
      <c r="B111" s="24" t="s">
        <v>62</v>
      </c>
      <c r="C111" s="25" t="s">
        <v>108</v>
      </c>
      <c r="D111" s="46" t="s">
        <v>163</v>
      </c>
      <c r="E111" s="15">
        <v>4.3</v>
      </c>
      <c r="F111" s="39"/>
    </row>
    <row r="112" spans="1:6" s="11" customFormat="1" ht="15">
      <c r="A112" s="12">
        <f t="shared" si="5"/>
        <v>401.5000000000001</v>
      </c>
      <c r="B112" s="24" t="s">
        <v>87</v>
      </c>
      <c r="C112" s="25" t="s">
        <v>63</v>
      </c>
      <c r="D112" s="46" t="s">
        <v>64</v>
      </c>
      <c r="E112" s="15">
        <v>1.2</v>
      </c>
      <c r="F112" s="39"/>
    </row>
    <row r="113" spans="1:6" s="11" customFormat="1" ht="36" customHeight="1">
      <c r="A113" s="12">
        <f t="shared" si="5"/>
        <v>402.7000000000001</v>
      </c>
      <c r="B113" s="24"/>
      <c r="C113" s="25"/>
      <c r="D113" s="26" t="s">
        <v>164</v>
      </c>
      <c r="E113" s="15"/>
      <c r="F113" s="39"/>
    </row>
    <row r="114" spans="1:6" ht="15">
      <c r="A114" s="12"/>
      <c r="D114" s="5" t="s">
        <v>30</v>
      </c>
      <c r="F114" s="39"/>
    </row>
    <row r="115" spans="4:6" ht="12">
      <c r="D115" s="5" t="s">
        <v>165</v>
      </c>
      <c r="F115" s="39"/>
    </row>
    <row r="116" ht="12">
      <c r="F116" s="39"/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 r:id="rId1"/>
  <headerFooter alignWithMargins="0">
    <oddFooter>&amp;C&amp;8BL=BEAR LEFT  BR=BEAR RIGHT  ST=STRAIGHT CO=CONTINUE  T=TURN
&amp;10
</oddFoot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Gary</cp:lastModifiedBy>
  <cp:lastPrinted>2009-01-26T03:15:14Z</cp:lastPrinted>
  <dcterms:created xsi:type="dcterms:W3CDTF">1998-06-30T20:04:50Z</dcterms:created>
  <dcterms:modified xsi:type="dcterms:W3CDTF">2019-08-01T16:34:16Z</dcterms:modified>
  <cp:category/>
  <cp:version/>
  <cp:contentType/>
  <cp:contentStatus/>
</cp:coreProperties>
</file>