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60" yWindow="1725" windowWidth="19320" windowHeight="154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'Sheet1'!$A$1:$D$246</definedName>
  </definedNames>
  <calcPr fullCalcOnLoad="1"/>
</workbook>
</file>

<file path=xl/sharedStrings.xml><?xml version="1.0" encoding="utf-8"?>
<sst xmlns="http://schemas.openxmlformats.org/spreadsheetml/2006/main" count="474" uniqueCount="243">
  <si>
    <t xml:space="preserve">  Dist.(cum.)</t>
  </si>
  <si>
    <t xml:space="preserve">  Turn</t>
  </si>
  <si>
    <t>Route Description</t>
  </si>
  <si>
    <t xml:space="preserve">  Dist.(int.)</t>
  </si>
  <si>
    <t>Victoria: 829 Tulip Ave</t>
  </si>
  <si>
    <t>L</t>
  </si>
  <si>
    <t>R</t>
  </si>
  <si>
    <t>SO</t>
  </si>
  <si>
    <t>TULIP</t>
  </si>
  <si>
    <t>INTERURBAN</t>
  </si>
  <si>
    <t>START: Victoria: 829 Tulip Ave</t>
  </si>
  <si>
    <t>Eureka 1000 Gold River</t>
  </si>
  <si>
    <t xml:space="preserve"> June 9 2012, 3 am</t>
  </si>
  <si>
    <t>ORGANIZERS:  Jim Runkel and Mike Croy</t>
  </si>
  <si>
    <t>GRANGE</t>
  </si>
  <si>
    <t>HWY 17 PAT BAY</t>
  </si>
  <si>
    <t>LOCHSIDE (AIRPORT) bc 5th</t>
  </si>
  <si>
    <t>BEACON</t>
  </si>
  <si>
    <t>WILKINSON (bc Royal Oak)</t>
  </si>
  <si>
    <t>RESTHAVEN (at 7-11)</t>
  </si>
  <si>
    <t>MACDONALD PARK (at T)</t>
  </si>
  <si>
    <t>PAT BAY HIGHWAY (Hwy #17)</t>
  </si>
  <si>
    <t>OFFRAMP to LAND'S END</t>
  </si>
  <si>
    <t>LAND'S END (lights)</t>
  </si>
  <si>
    <t>Cross Pat Bay Hwy (Route 17)</t>
  </si>
  <si>
    <t>CHALET (at Moses Pt)</t>
  </si>
  <si>
    <t>BIRCH (at T)</t>
  </si>
  <si>
    <t>MADRONNA (at Gov't wharf)</t>
  </si>
  <si>
    <t>DOWNEY (yes, it's uppey)</t>
  </si>
  <si>
    <t>WEST SAANICH (at T)</t>
  </si>
  <si>
    <t>WALLACE (at lights)</t>
  </si>
  <si>
    <t>PROSPECT LAKE (at Save-On Gas)</t>
  </si>
  <si>
    <t>MUNN (at Y--don't go down hill)</t>
  </si>
  <si>
    <t>MILLSTREAM LAKE (stop)</t>
  </si>
  <si>
    <t>MILLSTREAM (stop)</t>
  </si>
  <si>
    <t>TREANOR (@ lights)</t>
  </si>
  <si>
    <t>SETCHFIELD (@ stop)</t>
  </si>
  <si>
    <t>FLORENCE LAKE (@ stop)</t>
  </si>
  <si>
    <t xml:space="preserve">BROCK </t>
  </si>
  <si>
    <t>SPENSER (no thru road ahead)</t>
  </si>
  <si>
    <t>HIGHWAY #1 (towards Duncan)</t>
  </si>
  <si>
    <t>MILL BAY (to ferry)</t>
  </si>
  <si>
    <t>MILL BAY (at stop)</t>
  </si>
  <si>
    <t>DELOUME (at mall)</t>
  </si>
  <si>
    <t>HIGHWAY #1 (lights)</t>
  </si>
  <si>
    <t>KILMALU RD. (at lights)</t>
  </si>
  <si>
    <t>TELEGRAPH RD.</t>
  </si>
  <si>
    <t xml:space="preserve">COWICHAN BAY RD @ Stop Sign </t>
  </si>
  <si>
    <t>TZOUHALEM RD.</t>
  </si>
  <si>
    <t>INDIAN RD. (No Sign) @ roundabout</t>
  </si>
  <si>
    <t xml:space="preserve">MAPLE BAY RD.        </t>
  </si>
  <si>
    <t>HERD RD. =&gt;Crofton - Don't Miss!!</t>
  </si>
  <si>
    <t>OSBORNE BAY RD =&gt;Crofton</t>
  </si>
  <si>
    <t>CHAPLIN ST. (in Crofton)</t>
  </si>
  <si>
    <t>CROFTON RD.</t>
  </si>
  <si>
    <t>CHEMAINUS RD (No Sign) @ Stop</t>
  </si>
  <si>
    <t>CAUTION - bad bridge surface</t>
  </si>
  <si>
    <t>CHEMAINUS RD thru roundabout</t>
  </si>
  <si>
    <t>CHEMAINUS RD. - continue north</t>
  </si>
  <si>
    <t>HIGHWAY #1 (north) @ lights</t>
  </si>
  <si>
    <t>FIRST AVE. (at lights)</t>
  </si>
  <si>
    <t>ROCKY CREEK RD. @ Stop Sign</t>
  </si>
  <si>
    <t>Stop Sign</t>
  </si>
  <si>
    <t xml:space="preserve">MERGE ONTO HWY 1 (No Sign) </t>
  </si>
  <si>
    <t>EXIT CEDAR RD =&gt; CEDAR</t>
  </si>
  <si>
    <t>CEDAR RD.</t>
  </si>
  <si>
    <t>To Stay on CEDAR RD.</t>
  </si>
  <si>
    <t>CEDAR RD. - continue north</t>
  </si>
  <si>
    <t>CEDAR RD. @ Stop - cross bridge</t>
  </si>
  <si>
    <t>ROUTE 1 (TCH) @ lights</t>
  </si>
  <si>
    <t>ESPLANADE @ lights -Don't Miss!!</t>
  </si>
  <si>
    <t>BECOMES FRONT ST. @ lights</t>
  </si>
  <si>
    <t>TERMINAL/HWY 1 - @ lights</t>
  </si>
  <si>
    <t>Towards HWY 19A N</t>
  </si>
  <si>
    <t>PRINCESS ROYAL AVE.</t>
  </si>
  <si>
    <t>ESTEVAN</t>
  </si>
  <si>
    <t xml:space="preserve">AT STOP </t>
  </si>
  <si>
    <t>DEPARTURE BAY RD.</t>
  </si>
  <si>
    <t>HAMMOND BAY RD.</t>
  </si>
  <si>
    <t>BRICKYARD RD.</t>
  </si>
  <si>
    <t>WALDBANK RD @ Stop bc Dover</t>
  </si>
  <si>
    <t>Continue on Dover</t>
  </si>
  <si>
    <t>DICKINSON</t>
  </si>
  <si>
    <t>LANTZVILLE RD - @ Stop</t>
  </si>
  <si>
    <t xml:space="preserve">MERGE ONTO HWY 19 N-No Sign </t>
  </si>
  <si>
    <t>NORTHWEST BAY RD.</t>
  </si>
  <si>
    <t>TOWARDS RTE 19A N</t>
  </si>
  <si>
    <t>HWY 19A N. @ lights</t>
  </si>
  <si>
    <t>CAUTION! STEEL GRID BRIDGE</t>
  </si>
  <si>
    <t>COMOX RD. @ lights =&gt; Comox</t>
  </si>
  <si>
    <t>PRICHARD RD</t>
  </si>
  <si>
    <t>BECOME MILITARY ROW</t>
  </si>
  <si>
    <t>BECOMES LITTLE RIVER RD</t>
  </si>
  <si>
    <t>Stay on LITTLE RIVER RD</t>
  </si>
  <si>
    <t>WILKINSON</t>
  </si>
  <si>
    <t>ELLENOR RD @ Stop bc Anderton</t>
  </si>
  <si>
    <t>RYAN RD @ Lights</t>
  </si>
  <si>
    <t>LERWICK RD @ Lights =&gt; C.River</t>
  </si>
  <si>
    <t>VETERAN'S MEMORIAL PKWY</t>
  </si>
  <si>
    <t>HWY #19A N @ lights</t>
  </si>
  <si>
    <t>HWY #19A @ Lights - Campbell R.</t>
  </si>
  <si>
    <t>HWY 19A N</t>
  </si>
  <si>
    <t>Strathcona Park Lodge on Right</t>
  </si>
  <si>
    <t xml:space="preserve">Stay on HWY 28 - cross bridge </t>
  </si>
  <si>
    <t>MUCHALET DRIVE - Gold River</t>
  </si>
  <si>
    <t>NIMPKISH DRIVE</t>
  </si>
  <si>
    <t>RETURN TO CAMPELL RIVER</t>
  </si>
  <si>
    <t>MUCHALET DRIVE @ Stop</t>
  </si>
  <si>
    <t>GOLD RIVER RD/HWY 28 @ Stop</t>
  </si>
  <si>
    <t>HWY 28 @ Stop - after bridge</t>
  </si>
  <si>
    <t>Strathcona Park Lodge on Left</t>
  </si>
  <si>
    <t>HWY #19A south to Downtown</t>
  </si>
  <si>
    <t>HWY #19A - 2nd set of lights</t>
  </si>
  <si>
    <t>Continue on HWY 19A S</t>
  </si>
  <si>
    <t>HWY 19A S @ Lights</t>
  </si>
  <si>
    <t>COLEMAN RD</t>
  </si>
  <si>
    <t>BATES RD @ Stop =&gt; Airport</t>
  </si>
  <si>
    <t>WAVELAND RD. =&gt; Airport</t>
  </si>
  <si>
    <t>ELLENOR RD @ Stop</t>
  </si>
  <si>
    <t>LITTLE RIVER RD</t>
  </si>
  <si>
    <t xml:space="preserve">Stay on LITTLE RIVER RD </t>
  </si>
  <si>
    <t>MILITARY ROW @ Stop</t>
  </si>
  <si>
    <t>MILITARY ROW bc Pritchard Rd.</t>
  </si>
  <si>
    <t>PRITCHARD RD @ Stop</t>
  </si>
  <si>
    <t>COMOX AVE</t>
  </si>
  <si>
    <t>HWY 19A S @ Lights =&gt; Pksville</t>
  </si>
  <si>
    <t>29th ST =&gt; Cumberland</t>
  </si>
  <si>
    <t>continue on to CUMBERLAND</t>
  </si>
  <si>
    <t>FOURTH ST @ Peace Park</t>
  </si>
  <si>
    <t>DUNSMUIR AVE</t>
  </si>
  <si>
    <t>HWY 19A S @ Lights=&gt;Union Bay</t>
  </si>
  <si>
    <t>MEMORIAL @ Shell Station</t>
  </si>
  <si>
    <t>Courtyard Patio Café - Good pie!</t>
  </si>
  <si>
    <t>HWY 4W =&gt; Port Alberni</t>
  </si>
  <si>
    <t>HILLIERS RD S</t>
  </si>
  <si>
    <t>PRATT RD</t>
  </si>
  <si>
    <t>GRAFTON AVE</t>
  </si>
  <si>
    <t>ERRINGTON RD</t>
  </si>
  <si>
    <t>ALBERNI HWY</t>
  </si>
  <si>
    <t>HWY 19 S =&gt;Nanaimo</t>
  </si>
  <si>
    <t>EXIT 46 TO HWY 19A N</t>
  </si>
  <si>
    <t>HWY 19A N @ Stop =&gt; Pksville</t>
  </si>
  <si>
    <t>FRANKLIN'S GULL/NW BAY-lights</t>
  </si>
  <si>
    <t>NORTH WEST BAY RD</t>
  </si>
  <si>
    <t>ISLAND HWY 19S =&gt;Nanaimo</t>
  </si>
  <si>
    <t>SUPERIOR RD</t>
  </si>
  <si>
    <t>VANDENHOEK</t>
  </si>
  <si>
    <t>HARBY RD W</t>
  </si>
  <si>
    <t>Becomes PHILIP RD</t>
  </si>
  <si>
    <t>AULDS RD</t>
  </si>
  <si>
    <t>To Stay on AULDS RD</t>
  </si>
  <si>
    <t>Cross NANAIMO PKWY/HWY 19</t>
  </si>
  <si>
    <t>METRAL DRIVE</t>
  </si>
  <si>
    <t>DOUMONT RD</t>
  </si>
  <si>
    <t xml:space="preserve">BIGGS RD @ Stop </t>
  </si>
  <si>
    <t>JINGLE POT RD</t>
  </si>
  <si>
    <t>JINGLE POT RD becomes THIRD</t>
  </si>
  <si>
    <t>WAKESIAH AVE</t>
  </si>
  <si>
    <t>SIXTH</t>
  </si>
  <si>
    <t>BRUCE AVE</t>
  </si>
  <si>
    <t>TENTH AVE</t>
  </si>
  <si>
    <t>TRANS CANADA HWY 1 @Lights</t>
  </si>
  <si>
    <t>LEFT LANE FOR CEDAR RD</t>
  </si>
  <si>
    <t>CEDAR RD @ Lights</t>
  </si>
  <si>
    <t>Stay on CEDAR RD -after bridge!</t>
  </si>
  <si>
    <t>HWY 1 @ lights - toward Victoria</t>
  </si>
  <si>
    <t>SOMENOS RD</t>
  </si>
  <si>
    <t>GREENDALE RD</t>
  </si>
  <si>
    <t>DRINKWATER RD @ graveyard</t>
  </si>
  <si>
    <t>BELL MCKINNON RD. Don't Miss!</t>
  </si>
  <si>
    <t>stay on BELL MCKINNON</t>
  </si>
  <si>
    <t>WESTHOLME RD @ Stop</t>
  </si>
  <si>
    <t>becomes CHEMAINUS RD</t>
  </si>
  <si>
    <t>CROFTON RD</t>
  </si>
  <si>
    <t>YORK AVE/OSBORNE BAY RD</t>
  </si>
  <si>
    <t>HERD RD</t>
  </si>
  <si>
    <t>MAPLE BAY RD =&gt;Duncan</t>
  </si>
  <si>
    <t>TZOUHALEM -no sign- roundabout</t>
  </si>
  <si>
    <t>Cowichan Lodge on left</t>
  </si>
  <si>
    <t>COWICHAN BAY RD @ Stop</t>
  </si>
  <si>
    <t>TELEGRAPH RD -School on left</t>
  </si>
  <si>
    <t>KILMALU RD @ T-Stop</t>
  </si>
  <si>
    <t>SHAWNIGAN/MILL BAY RD -lights</t>
  </si>
  <si>
    <t>SHAWNIGAN LAKE RD @ stop</t>
  </si>
  <si>
    <t>STOWOOD - up hill</t>
  </si>
  <si>
    <t>becomes SHAWNIGAN LAKE RD</t>
  </si>
  <si>
    <t>CONTINUE STRAIGHT</t>
  </si>
  <si>
    <t>UPHILL - SHAWNIGAN LAKE RD</t>
  </si>
  <si>
    <t>TRANS CANADA HWY 1 @ Stop</t>
  </si>
  <si>
    <t>GOLDSTREAM AVE</t>
  </si>
  <si>
    <t>DRINKWATER RD</t>
  </si>
  <si>
    <t xml:space="preserve"> COWICHAN LAKE RD @ RND ABT</t>
  </si>
  <si>
    <t xml:space="preserve"> COWICHAN LAKE RD (@ TANSOR RD)</t>
  </si>
  <si>
    <t>CROSS SKUTZ FALLS RD</t>
  </si>
  <si>
    <t>OLD LAKE COWICHAN RD</t>
  </si>
  <si>
    <t>SOUTH SHORE RD (UP HILL)</t>
  </si>
  <si>
    <t>COON CREEK RD</t>
  </si>
  <si>
    <t>YOUBOU RD TO LK COWICHAN</t>
  </si>
  <si>
    <t>MEADES CREEK RD</t>
  </si>
  <si>
    <t>NORTH SHORE RD @ T</t>
  </si>
  <si>
    <t>SOUTH SHORE RD</t>
  </si>
  <si>
    <t>SKUTZ FALLS RD</t>
  </si>
  <si>
    <t>LAKE COWICHAN RD</t>
  </si>
  <si>
    <t>MENZIES RD</t>
  </si>
  <si>
    <t>GIBBONS RD (R = BARNJUM)</t>
  </si>
  <si>
    <t>Somenos @ RNDABOUT</t>
  </si>
  <si>
    <t>HWY 4E</t>
  </si>
  <si>
    <t>MILLGROVE</t>
  </si>
  <si>
    <t>CONTROL # 1 - LANDS END      STAFFED BY ORGANIZERS</t>
  </si>
  <si>
    <t>CONTROL # 2 -MILLSTREAM         CO-OP GAS STATION              STAFFED BY ORGANIZERS</t>
  </si>
  <si>
    <t>CONTROL #3 - Chemainus
STAFFED BY ORGANIZERS</t>
  </si>
  <si>
    <t>VR</t>
  </si>
  <si>
    <t>VL</t>
  </si>
  <si>
    <t>CONTROL #5
MOHAWK GAS STATION 7-11
Dover @ Blueback</t>
  </si>
  <si>
    <t>CONTROL #9 - CAMPBELL RIVER YOUR CHOICE or
Tim Hortons (24hr)
1325 Island Hwy</t>
  </si>
  <si>
    <t>CONTROL #7 - CAMPBELL RIVER YOUR CHOICE or
Tim Hortons(24 hr)
1325 Island Hwy</t>
  </si>
  <si>
    <t>CONGRATULATIONS! YOU ARE FINISHED</t>
  </si>
  <si>
    <t>U</t>
  </si>
  <si>
    <t>CO</t>
  </si>
  <si>
    <t>COWICHAN LAKE RD</t>
  </si>
  <si>
    <t>ISLAND HWY (NOT TC # 1)</t>
  </si>
  <si>
    <t>CAUTION                                                                                   Rumble strips on shoulder                                                           Watch descents</t>
  </si>
  <si>
    <t>FINISH:  Victoria: 3131 Millgrove Street</t>
  </si>
  <si>
    <t>CONTROL #13 - NANAIMO
South Nanaimo Tim Hortons               48 Tenth St</t>
  </si>
  <si>
    <t>CONTROL # 16  MIKE CROYS HOUSE VICTORIA                                               3131 Millgrove Street</t>
  </si>
  <si>
    <t>ADMINRALS (CROSS GORGE Water Way)</t>
  </si>
  <si>
    <t>GORGE RD</t>
  </si>
  <si>
    <t>SOOKE RD/OLD ISLAND HWY</t>
  </si>
  <si>
    <r>
      <t>If you have an emergency dial 911 first / DNF calll                                                                                                                            Jim Runkel(Sat/Sun/Mon): 250-893 -6767 Mike Croy(Tue/Wed):250-385-2769</t>
    </r>
    <r>
      <rPr>
        <sz val="11"/>
        <rFont val="Century Schoolbook"/>
        <family val="1"/>
      </rPr>
      <t xml:space="preserve"> </t>
    </r>
  </si>
  <si>
    <t>HWY 19A N. @ lights Courtenay (17th St)</t>
  </si>
  <si>
    <r>
      <t xml:space="preserve">CONTROL #4 - Cedar
Answer question about Wheatsheaf Pub: </t>
    </r>
    <r>
      <rPr>
        <b/>
        <u val="single"/>
        <sz val="11"/>
        <color indexed="12"/>
        <rFont val="Century"/>
        <family val="0"/>
      </rPr>
      <t>When was PUB established?</t>
    </r>
    <r>
      <rPr>
        <b/>
        <sz val="11"/>
        <color indexed="10"/>
        <rFont val="Century"/>
        <family val="1"/>
      </rPr>
      <t xml:space="preserve">
Answer on Control card</t>
    </r>
  </si>
  <si>
    <r>
      <t xml:space="preserve">CONTROL #6--COMOX
YOUR CHOICE or Answer Question: </t>
    </r>
    <r>
      <rPr>
        <b/>
        <sz val="11"/>
        <color indexed="12"/>
        <rFont val="Century"/>
        <family val="0"/>
      </rPr>
      <t xml:space="preserve">What is the name of the Bistro on LEFT @2064 Comox Ave @ Gladstone </t>
    </r>
    <r>
      <rPr>
        <b/>
        <sz val="11"/>
        <color indexed="10"/>
        <rFont val="Century"/>
        <family val="0"/>
      </rPr>
      <t>Answer on Contol Card</t>
    </r>
  </si>
  <si>
    <r>
      <t xml:space="preserve">at 1st lights - </t>
    </r>
    <r>
      <rPr>
        <b/>
        <sz val="11"/>
        <color indexed="8"/>
        <rFont val="Century"/>
        <family val="1"/>
      </rPr>
      <t>NOT</t>
    </r>
    <r>
      <rPr>
        <sz val="11"/>
        <rFont val="Century"/>
        <family val="1"/>
      </rPr>
      <t xml:space="preserve"> to Port Hardy!!</t>
    </r>
  </si>
  <si>
    <r>
      <t>HWY 28 @ Lights</t>
    </r>
    <r>
      <rPr>
        <b/>
        <sz val="11"/>
        <rFont val="Century"/>
        <family val="1"/>
      </rPr>
      <t xml:space="preserve"> =&gt; Gold River</t>
    </r>
  </si>
  <si>
    <r>
      <t>CONTROL #8--GOLD RIVER
GOLD RIVER CHALET or Answer Question:</t>
    </r>
    <r>
      <rPr>
        <b/>
        <sz val="11"/>
        <color indexed="56"/>
        <rFont val="Century"/>
        <family val="1"/>
      </rPr>
      <t xml:space="preserve"> </t>
    </r>
    <r>
      <rPr>
        <b/>
        <sz val="11"/>
        <color indexed="12"/>
        <rFont val="Century"/>
        <family val="0"/>
      </rPr>
      <t>In Chalet Parking Lot how many flag poles are there?</t>
    </r>
    <r>
      <rPr>
        <b/>
        <sz val="11"/>
        <color indexed="56"/>
        <rFont val="Century"/>
        <family val="1"/>
      </rPr>
      <t xml:space="preserve"> </t>
    </r>
    <r>
      <rPr>
        <b/>
        <sz val="11"/>
        <color indexed="10"/>
        <rFont val="Century"/>
        <family val="1"/>
      </rPr>
      <t>Answer on Control card</t>
    </r>
  </si>
  <si>
    <r>
      <t>CONTROL #10 - COMOX 
YOUR CHOICE or Answer Question</t>
    </r>
    <r>
      <rPr>
        <b/>
        <sz val="11"/>
        <color indexed="56"/>
        <rFont val="Century"/>
        <family val="1"/>
      </rPr>
      <t xml:space="preserve">: </t>
    </r>
    <r>
      <rPr>
        <b/>
        <sz val="11"/>
        <color indexed="12"/>
        <rFont val="Century"/>
        <family val="0"/>
      </rPr>
      <t>What</t>
    </r>
    <r>
      <rPr>
        <b/>
        <sz val="11"/>
        <color indexed="9"/>
        <rFont val="Century"/>
        <family val="0"/>
      </rPr>
      <t xml:space="preserve"> </t>
    </r>
    <r>
      <rPr>
        <b/>
        <sz val="11"/>
        <color indexed="12"/>
        <rFont val="Century"/>
        <family val="0"/>
      </rPr>
      <t xml:space="preserve">is the name of the Hospital in Comox? </t>
    </r>
    <r>
      <rPr>
        <b/>
        <sz val="11"/>
        <color indexed="10"/>
        <rFont val="Century"/>
        <family val="1"/>
      </rPr>
      <t>Answer on Control Card</t>
    </r>
  </si>
  <si>
    <r>
      <t>CAUTION!!</t>
    </r>
    <r>
      <rPr>
        <sz val="11"/>
        <rFont val="Century"/>
        <family val="1"/>
      </rPr>
      <t xml:space="preserve"> STEEL GRID BRIDGE</t>
    </r>
  </si>
  <si>
    <r>
      <t>CONTROL #11 - CUMBERLAND
Cumberland Rd + Bevan
Answer question:</t>
    </r>
    <r>
      <rPr>
        <b/>
        <sz val="11"/>
        <color indexed="56"/>
        <rFont val="Century"/>
        <family val="1"/>
      </rPr>
      <t xml:space="preserve"> </t>
    </r>
    <r>
      <rPr>
        <b/>
        <sz val="11"/>
        <color indexed="12"/>
        <rFont val="Century"/>
        <family val="0"/>
      </rPr>
      <t xml:space="preserve">Name of Gas Station? </t>
    </r>
    <r>
      <rPr>
        <b/>
        <sz val="11"/>
        <color indexed="10"/>
        <rFont val="Century"/>
        <family val="1"/>
      </rPr>
      <t>Answer on Control Card</t>
    </r>
  </si>
  <si>
    <r>
      <t>CONTROL #12 - Alberni Hwy Gas Station OR   Answer question:</t>
    </r>
    <r>
      <rPr>
        <b/>
        <sz val="11"/>
        <color indexed="12"/>
        <rFont val="Century"/>
        <family val="0"/>
      </rPr>
      <t xml:space="preserve"> Name of Gas Station</t>
    </r>
    <r>
      <rPr>
        <b/>
        <sz val="11"/>
        <color indexed="9"/>
        <rFont val="Century"/>
        <family val="1"/>
      </rPr>
      <t>?</t>
    </r>
    <r>
      <rPr>
        <b/>
        <sz val="11"/>
        <color indexed="10"/>
        <rFont val="Century"/>
        <family val="1"/>
      </rPr>
      <t xml:space="preserve"> Answer on Control Card</t>
    </r>
  </si>
  <si>
    <r>
      <t xml:space="preserve">YOUBOU RD @ LK COWICHAN HWY    </t>
    </r>
    <r>
      <rPr>
        <b/>
        <sz val="11"/>
        <color indexed="14"/>
        <rFont val="Century"/>
        <family val="1"/>
      </rPr>
      <t>CAUTION CROSSING TRAFFIC</t>
    </r>
  </si>
  <si>
    <r>
      <t>CONTROL #14 - YOUBOU         DALY'S AUTOS or Answer Question:</t>
    </r>
    <r>
      <rPr>
        <b/>
        <sz val="11"/>
        <rFont val="Century"/>
        <family val="1"/>
      </rPr>
      <t xml:space="preserve"> </t>
    </r>
    <r>
      <rPr>
        <b/>
        <sz val="11"/>
        <color indexed="12"/>
        <rFont val="Century"/>
        <family val="0"/>
      </rPr>
      <t xml:space="preserve">What is the name of the </t>
    </r>
    <r>
      <rPr>
        <b/>
        <u val="single"/>
        <sz val="11"/>
        <color indexed="12"/>
        <rFont val="Century"/>
        <family val="0"/>
      </rPr>
      <t>Family Diner</t>
    </r>
    <r>
      <rPr>
        <b/>
        <sz val="11"/>
        <color indexed="12"/>
        <rFont val="Century"/>
        <family val="0"/>
      </rPr>
      <t xml:space="preserve"> in the plaza next to Daly's Auto?</t>
    </r>
    <r>
      <rPr>
        <b/>
        <sz val="11"/>
        <rFont val="Century"/>
        <family val="0"/>
      </rPr>
      <t xml:space="preserve"> </t>
    </r>
    <r>
      <rPr>
        <b/>
        <sz val="11"/>
        <color indexed="10"/>
        <rFont val="Century"/>
        <family val="1"/>
      </rPr>
      <t>Answer on Control Card</t>
    </r>
  </si>
  <si>
    <r>
      <t xml:space="preserve">cross </t>
    </r>
    <r>
      <rPr>
        <sz val="11"/>
        <rFont val="Century"/>
        <family val="1"/>
      </rPr>
      <t>Trans Canada Hwy 1 @ light</t>
    </r>
  </si>
  <si>
    <r>
      <t xml:space="preserve">CONTROL #15 - SHAWNIGAN
YOUR CHOICE or Answer Question: </t>
    </r>
    <r>
      <rPr>
        <b/>
        <sz val="11"/>
        <color indexed="12"/>
        <rFont val="Century"/>
        <family val="0"/>
      </rPr>
      <t xml:space="preserve">What is the name of the restaurant just through 4 way stop on right in the old church building? </t>
    </r>
    <r>
      <rPr>
        <b/>
        <sz val="11"/>
        <color indexed="10"/>
        <rFont val="Century"/>
        <family val="1"/>
      </rPr>
      <t>Answer on Control Card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</si>
</sst>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sz val="11"/>
      <name val="Century Schoolbook"/>
      <family val="1"/>
    </font>
    <font>
      <b/>
      <sz val="11"/>
      <name val="Century Schoolbook"/>
      <family val="1"/>
    </font>
    <font>
      <sz val="11"/>
      <name val="Century"/>
      <family val="1"/>
    </font>
    <font>
      <b/>
      <sz val="11"/>
      <name val="Century"/>
      <family val="1"/>
    </font>
    <font>
      <b/>
      <sz val="11"/>
      <color indexed="10"/>
      <name val="Century"/>
      <family val="1"/>
    </font>
    <font>
      <sz val="11"/>
      <color indexed="14"/>
      <name val="Century"/>
      <family val="1"/>
    </font>
    <font>
      <sz val="11"/>
      <color indexed="8"/>
      <name val="Century"/>
      <family val="1"/>
    </font>
    <font>
      <b/>
      <u val="single"/>
      <sz val="11"/>
      <color indexed="12"/>
      <name val="Century"/>
      <family val="0"/>
    </font>
    <font>
      <b/>
      <sz val="11"/>
      <color indexed="12"/>
      <name val="Century"/>
      <family val="0"/>
    </font>
    <font>
      <b/>
      <sz val="11"/>
      <color indexed="8"/>
      <name val="Century"/>
      <family val="1"/>
    </font>
    <font>
      <b/>
      <sz val="11"/>
      <color indexed="56"/>
      <name val="Century"/>
      <family val="1"/>
    </font>
    <font>
      <b/>
      <sz val="11"/>
      <color indexed="9"/>
      <name val="Century"/>
      <family val="0"/>
    </font>
    <font>
      <b/>
      <sz val="11"/>
      <color indexed="14"/>
      <name val="Century"/>
      <family val="1"/>
    </font>
    <font>
      <sz val="11"/>
      <color indexed="53"/>
      <name val="Century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/>
      <right style="medium"/>
      <top>
        <color indexed="63"/>
      </top>
      <bottom style="medium"/>
    </border>
    <border>
      <left style="mediumDashed">
        <color indexed="10"/>
      </left>
      <right style="mediumDashed">
        <color indexed="10"/>
      </right>
      <top style="mediumDashed">
        <color indexed="10"/>
      </top>
      <bottom style="mediumDashed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33"/>
      </left>
      <right style="thin"/>
      <top style="thick">
        <color indexed="10"/>
      </top>
      <bottom style="double">
        <color indexed="33"/>
      </bottom>
    </border>
    <border>
      <left style="thin"/>
      <right style="thin"/>
      <top style="thick">
        <color indexed="10"/>
      </top>
      <bottom style="double">
        <color indexed="33"/>
      </bottom>
    </border>
    <border>
      <left style="thin"/>
      <right style="double">
        <color indexed="33"/>
      </right>
      <top style="thick">
        <color indexed="10"/>
      </top>
      <bottom style="double">
        <color indexed="3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n"/>
      <right>
        <color indexed="63"/>
      </right>
      <top style="double">
        <color indexed="33"/>
      </top>
      <bottom>
        <color indexed="63"/>
      </bottom>
    </border>
    <border>
      <left>
        <color indexed="63"/>
      </left>
      <right>
        <color indexed="63"/>
      </right>
      <top style="double">
        <color indexed="33"/>
      </top>
      <bottom>
        <color indexed="63"/>
      </bottom>
    </border>
    <border>
      <left>
        <color indexed="63"/>
      </left>
      <right style="thin"/>
      <top style="double">
        <color indexed="3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>
        <color indexed="10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mediumDashed">
        <color indexed="10"/>
      </right>
      <top style="mediumDashed">
        <color indexed="10"/>
      </top>
      <bottom style="mediumDashed">
        <color indexed="10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wrapText="1"/>
    </xf>
    <xf numFmtId="0" fontId="4" fillId="0" borderId="10" xfId="0" applyFont="1" applyBorder="1" applyAlignment="1">
      <alignment horizontal="center"/>
    </xf>
    <xf numFmtId="172" fontId="4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172" fontId="27" fillId="0" borderId="10" xfId="0" applyNumberFormat="1" applyFont="1" applyBorder="1" applyAlignment="1">
      <alignment horizontal="center"/>
    </xf>
    <xf numFmtId="172" fontId="27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textRotation="90"/>
    </xf>
    <xf numFmtId="172" fontId="29" fillId="0" borderId="11" xfId="0" applyNumberFormat="1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18" borderId="11" xfId="0" applyFont="1" applyFill="1" applyBorder="1" applyAlignment="1">
      <alignment horizontal="center" vertical="center" wrapText="1"/>
    </xf>
    <xf numFmtId="49" fontId="29" fillId="0" borderId="11" xfId="0" applyNumberFormat="1" applyFont="1" applyBorder="1" applyAlignment="1" applyProtection="1">
      <alignment horizontal="center" vertical="center"/>
      <protection locked="0"/>
    </xf>
    <xf numFmtId="172" fontId="29" fillId="0" borderId="11" xfId="0" applyNumberFormat="1" applyFont="1" applyBorder="1" applyAlignment="1">
      <alignment horizontal="center" vertical="center" wrapText="1"/>
    </xf>
    <xf numFmtId="49" fontId="29" fillId="0" borderId="11" xfId="0" applyNumberFormat="1" applyFont="1" applyBorder="1" applyAlignment="1">
      <alignment horizontal="center" vertical="center"/>
    </xf>
    <xf numFmtId="172" fontId="29" fillId="0" borderId="12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172" fontId="29" fillId="0" borderId="13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/>
    </xf>
    <xf numFmtId="172" fontId="29" fillId="0" borderId="14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173" fontId="29" fillId="16" borderId="11" xfId="0" applyNumberFormat="1" applyFont="1" applyFill="1" applyBorder="1" applyAlignment="1">
      <alignment horizontal="center" vertical="center"/>
    </xf>
    <xf numFmtId="172" fontId="29" fillId="0" borderId="15" xfId="0" applyNumberFormat="1" applyFont="1" applyBorder="1" applyAlignment="1">
      <alignment horizontal="center" vertical="center"/>
    </xf>
    <xf numFmtId="0" fontId="29" fillId="0" borderId="11" xfId="0" applyFont="1" applyBorder="1" applyAlignment="1" applyProtection="1">
      <alignment horizontal="center" vertical="center"/>
      <protection locked="0"/>
    </xf>
    <xf numFmtId="49" fontId="29" fillId="0" borderId="12" xfId="0" applyNumberFormat="1" applyFont="1" applyBorder="1" applyAlignment="1" applyProtection="1">
      <alignment horizontal="center" vertical="center"/>
      <protection locked="0"/>
    </xf>
    <xf numFmtId="0" fontId="29" fillId="0" borderId="13" xfId="0" applyFont="1" applyBorder="1" applyAlignment="1" applyProtection="1">
      <alignment horizontal="center" vertical="center"/>
      <protection locked="0"/>
    </xf>
    <xf numFmtId="49" fontId="29" fillId="0" borderId="14" xfId="0" applyNumberFormat="1" applyFont="1" applyBorder="1" applyAlignment="1" applyProtection="1">
      <alignment horizontal="center" vertical="center"/>
      <protection locked="0"/>
    </xf>
    <xf numFmtId="49" fontId="29" fillId="0" borderId="13" xfId="0" applyNumberFormat="1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49" fontId="31" fillId="0" borderId="13" xfId="0" applyNumberFormat="1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 applyProtection="1">
      <alignment horizontal="center" vertical="center" wrapText="1"/>
      <protection locked="0"/>
    </xf>
    <xf numFmtId="0" fontId="31" fillId="0" borderId="13" xfId="0" applyFont="1" applyBorder="1" applyAlignment="1">
      <alignment horizontal="center" vertical="center" wrapText="1" shrinkToFit="1"/>
    </xf>
    <xf numFmtId="0" fontId="29" fillId="0" borderId="16" xfId="0" applyFont="1" applyBorder="1" applyAlignment="1">
      <alignment horizontal="center" vertical="center"/>
    </xf>
    <xf numFmtId="172" fontId="29" fillId="0" borderId="17" xfId="0" applyNumberFormat="1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 textRotation="90"/>
    </xf>
    <xf numFmtId="172" fontId="29" fillId="0" borderId="11" xfId="0" applyNumberFormat="1" applyFont="1" applyBorder="1" applyAlignment="1" applyProtection="1">
      <alignment horizontal="center" vertical="center"/>
      <protection locked="0"/>
    </xf>
    <xf numFmtId="49" fontId="31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172" fontId="29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Border="1" applyAlignment="1">
      <alignment horizontal="center" vertical="center" wrapText="1"/>
    </xf>
    <xf numFmtId="172" fontId="29" fillId="0" borderId="13" xfId="0" applyNumberFormat="1" applyFont="1" applyBorder="1" applyAlignment="1" applyProtection="1">
      <alignment horizontal="center" vertical="center"/>
      <protection locked="0"/>
    </xf>
    <xf numFmtId="0" fontId="33" fillId="0" borderId="14" xfId="0" applyFont="1" applyBorder="1" applyAlignment="1">
      <alignment horizontal="center" vertical="center" wrapText="1"/>
    </xf>
    <xf numFmtId="172" fontId="29" fillId="0" borderId="14" xfId="0" applyNumberFormat="1" applyFont="1" applyBorder="1" applyAlignment="1" applyProtection="1">
      <alignment horizontal="center" vertical="center"/>
      <protection locked="0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49" fontId="33" fillId="0" borderId="11" xfId="0" applyNumberFormat="1" applyFont="1" applyBorder="1" applyAlignment="1" applyProtection="1">
      <alignment horizontal="center" vertical="center"/>
      <protection locked="0"/>
    </xf>
    <xf numFmtId="49" fontId="33" fillId="0" borderId="14" xfId="0" applyNumberFormat="1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>
      <alignment horizontal="center" vertical="center" wrapText="1" shrinkToFit="1"/>
    </xf>
    <xf numFmtId="49" fontId="29" fillId="0" borderId="0" xfId="0" applyNumberFormat="1" applyFont="1" applyBorder="1" applyAlignment="1" applyProtection="1">
      <alignment horizontal="center" vertical="center" wrapText="1"/>
      <protection locked="0"/>
    </xf>
    <xf numFmtId="0" fontId="29" fillId="0" borderId="11" xfId="0" applyFont="1" applyBorder="1" applyAlignment="1">
      <alignment horizontal="center" vertical="center" wrapText="1" shrinkToFit="1"/>
    </xf>
    <xf numFmtId="0" fontId="33" fillId="0" borderId="11" xfId="0" applyFont="1" applyBorder="1" applyAlignment="1">
      <alignment horizontal="center" vertical="center" wrapText="1" shrinkToFit="1"/>
    </xf>
    <xf numFmtId="0" fontId="29" fillId="0" borderId="14" xfId="0" applyFont="1" applyBorder="1" applyAlignment="1">
      <alignment horizontal="center" vertical="center" wrapText="1" shrinkToFit="1"/>
    </xf>
    <xf numFmtId="0" fontId="30" fillId="0" borderId="11" xfId="0" applyFont="1" applyBorder="1" applyAlignment="1">
      <alignment horizontal="center" vertical="center" wrapText="1" shrinkToFit="1"/>
    </xf>
    <xf numFmtId="0" fontId="29" fillId="0" borderId="16" xfId="0" applyFont="1" applyBorder="1" applyAlignment="1">
      <alignment horizontal="center" vertical="center" wrapText="1" shrinkToFit="1"/>
    </xf>
    <xf numFmtId="0" fontId="40" fillId="0" borderId="18" xfId="0" applyFont="1" applyBorder="1" applyAlignment="1">
      <alignment horizontal="center" vertical="center" wrapText="1"/>
    </xf>
    <xf numFmtId="172" fontId="29" fillId="0" borderId="19" xfId="0" applyNumberFormat="1" applyFont="1" applyBorder="1" applyAlignment="1">
      <alignment horizontal="center" vertical="center"/>
    </xf>
    <xf numFmtId="172" fontId="29" fillId="0" borderId="20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 wrapText="1"/>
    </xf>
    <xf numFmtId="172" fontId="28" fillId="0" borderId="21" xfId="0" applyNumberFormat="1" applyFont="1" applyBorder="1" applyAlignment="1">
      <alignment horizontal="center" vertical="center" wrapText="1"/>
    </xf>
    <xf numFmtId="172" fontId="27" fillId="0" borderId="22" xfId="0" applyNumberFormat="1" applyFont="1" applyBorder="1" applyAlignment="1">
      <alignment horizontal="center" vertical="center" wrapText="1"/>
    </xf>
    <xf numFmtId="172" fontId="27" fillId="0" borderId="23" xfId="0" applyNumberFormat="1" applyFont="1" applyBorder="1" applyAlignment="1">
      <alignment horizontal="center" vertical="center" wrapText="1"/>
    </xf>
    <xf numFmtId="172" fontId="27" fillId="0" borderId="24" xfId="0" applyNumberFormat="1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 horizontal="center" vertical="center" wrapText="1"/>
    </xf>
    <xf numFmtId="172" fontId="27" fillId="0" borderId="25" xfId="0" applyNumberFormat="1" applyFont="1" applyBorder="1" applyAlignment="1">
      <alignment horizontal="center" vertical="center" wrapText="1"/>
    </xf>
    <xf numFmtId="172" fontId="27" fillId="0" borderId="26" xfId="0" applyNumberFormat="1" applyFont="1" applyBorder="1" applyAlignment="1">
      <alignment horizontal="center" vertical="center" wrapText="1"/>
    </xf>
    <xf numFmtId="172" fontId="27" fillId="0" borderId="27" xfId="0" applyNumberFormat="1" applyFont="1" applyBorder="1" applyAlignment="1">
      <alignment horizontal="center" vertical="center" wrapText="1"/>
    </xf>
    <xf numFmtId="172" fontId="27" fillId="0" borderId="28" xfId="0" applyNumberFormat="1" applyFont="1" applyBorder="1" applyAlignment="1">
      <alignment horizontal="center" vertical="center" wrapText="1"/>
    </xf>
    <xf numFmtId="49" fontId="32" fillId="0" borderId="29" xfId="0" applyNumberFormat="1" applyFont="1" applyBorder="1" applyAlignment="1">
      <alignment horizontal="center" vertical="center" wrapText="1"/>
    </xf>
    <xf numFmtId="49" fontId="32" fillId="0" borderId="30" xfId="0" applyNumberFormat="1" applyFont="1" applyBorder="1" applyAlignment="1">
      <alignment horizontal="center" vertical="center" wrapText="1"/>
    </xf>
    <xf numFmtId="49" fontId="32" fillId="0" borderId="31" xfId="0" applyNumberFormat="1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/>
    </xf>
    <xf numFmtId="0" fontId="0" fillId="0" borderId="32" xfId="0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6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1"/>
  <sheetViews>
    <sheetView tabSelected="1" zoomScaleSheetLayoutView="100" zoomScalePageLayoutView="0" workbookViewId="0" topLeftCell="A16">
      <selection activeCell="C33" sqref="C33"/>
    </sheetView>
  </sheetViews>
  <sheetFormatPr defaultColWidth="9.140625" defaultRowHeight="12.75"/>
  <cols>
    <col min="1" max="1" width="8.28125" style="6" customWidth="1"/>
    <col min="2" max="2" width="6.28125" style="5" customWidth="1"/>
    <col min="3" max="3" width="38.57421875" style="5" customWidth="1"/>
    <col min="4" max="4" width="8.57421875" style="10" customWidth="1"/>
    <col min="5" max="5" width="6.140625" style="0" customWidth="1"/>
    <col min="6" max="16384" width="8.8515625" style="0" customWidth="1"/>
  </cols>
  <sheetData>
    <row r="1" spans="1:5" s="3" customFormat="1" ht="18">
      <c r="A1" s="81" t="s">
        <v>11</v>
      </c>
      <c r="B1" s="82"/>
      <c r="C1" s="82"/>
      <c r="D1" s="82"/>
      <c r="E1"/>
    </row>
    <row r="2" spans="1:5" s="1" customFormat="1" ht="15">
      <c r="A2" s="83" t="s">
        <v>12</v>
      </c>
      <c r="B2" s="82"/>
      <c r="C2" s="82"/>
      <c r="D2" s="82"/>
      <c r="E2"/>
    </row>
    <row r="3" spans="1:5" s="1" customFormat="1" ht="15">
      <c r="A3" s="83" t="s">
        <v>13</v>
      </c>
      <c r="B3" s="82"/>
      <c r="C3" s="82"/>
      <c r="D3" s="82"/>
      <c r="E3"/>
    </row>
    <row r="4" spans="1:5" s="1" customFormat="1" ht="15">
      <c r="A4" s="83" t="s">
        <v>10</v>
      </c>
      <c r="B4" s="82"/>
      <c r="C4" s="82"/>
      <c r="D4" s="82"/>
      <c r="E4"/>
    </row>
    <row r="5" spans="1:5" s="1" customFormat="1" ht="15.75" thickBot="1">
      <c r="A5" s="79" t="s">
        <v>222</v>
      </c>
      <c r="B5" s="80"/>
      <c r="C5" s="80"/>
      <c r="D5" s="80"/>
      <c r="E5"/>
    </row>
    <row r="6" spans="1:4" ht="47.25" customHeight="1" thickBot="1">
      <c r="A6" s="41" t="s">
        <v>0</v>
      </c>
      <c r="B6" s="12" t="s">
        <v>1</v>
      </c>
      <c r="C6" s="11" t="s">
        <v>2</v>
      </c>
      <c r="D6" s="41" t="s">
        <v>3</v>
      </c>
    </row>
    <row r="7" spans="1:5" s="1" customFormat="1" ht="25.5" customHeight="1" thickBot="1">
      <c r="A7" s="13">
        <v>0</v>
      </c>
      <c r="B7" s="14"/>
      <c r="C7" s="15" t="s">
        <v>4</v>
      </c>
      <c r="D7" s="13"/>
      <c r="E7"/>
    </row>
    <row r="8" spans="1:5" s="1" customFormat="1" ht="15.75" thickBot="1">
      <c r="A8" s="13">
        <v>0</v>
      </c>
      <c r="B8" s="16" t="s">
        <v>5</v>
      </c>
      <c r="C8" s="16" t="s">
        <v>8</v>
      </c>
      <c r="D8" s="42">
        <v>0.4</v>
      </c>
      <c r="E8"/>
    </row>
    <row r="9" spans="1:5" s="4" customFormat="1" ht="16.5" customHeight="1" thickBot="1">
      <c r="A9" s="17">
        <f aca="true" t="shared" si="0" ref="A9:A20">+A8+D8</f>
        <v>0.4</v>
      </c>
      <c r="B9" s="16" t="s">
        <v>6</v>
      </c>
      <c r="C9" s="27" t="s">
        <v>14</v>
      </c>
      <c r="D9" s="42">
        <v>0.45</v>
      </c>
      <c r="E9"/>
    </row>
    <row r="10" spans="1:5" s="1" customFormat="1" ht="15.75" thickBot="1">
      <c r="A10" s="13">
        <f t="shared" si="0"/>
        <v>0.8500000000000001</v>
      </c>
      <c r="B10" s="16" t="s">
        <v>5</v>
      </c>
      <c r="C10" s="16" t="s">
        <v>9</v>
      </c>
      <c r="D10" s="42">
        <v>0.8</v>
      </c>
      <c r="E10"/>
    </row>
    <row r="11" spans="1:5" s="1" customFormat="1" ht="15.75" thickBot="1">
      <c r="A11" s="13">
        <f t="shared" si="0"/>
        <v>1.6500000000000001</v>
      </c>
      <c r="B11" s="16" t="s">
        <v>6</v>
      </c>
      <c r="C11" s="16" t="s">
        <v>18</v>
      </c>
      <c r="D11" s="42">
        <v>3.4</v>
      </c>
      <c r="E11"/>
    </row>
    <row r="12" spans="1:5" s="1" customFormat="1" ht="15.75" thickBot="1">
      <c r="A12" s="13">
        <f t="shared" si="0"/>
        <v>5.05</v>
      </c>
      <c r="B12" s="16" t="s">
        <v>5</v>
      </c>
      <c r="C12" s="16" t="s">
        <v>15</v>
      </c>
      <c r="D12" s="42">
        <v>14.9</v>
      </c>
      <c r="E12"/>
    </row>
    <row r="13" spans="1:5" s="1" customFormat="1" ht="15.75" thickBot="1">
      <c r="A13" s="13">
        <f t="shared" si="0"/>
        <v>19.95</v>
      </c>
      <c r="B13" s="16" t="s">
        <v>6</v>
      </c>
      <c r="C13" s="16" t="s">
        <v>16</v>
      </c>
      <c r="D13" s="42">
        <v>2.6</v>
      </c>
      <c r="E13"/>
    </row>
    <row r="14" spans="1:5" s="1" customFormat="1" ht="15.75" thickBot="1">
      <c r="A14" s="13">
        <f t="shared" si="0"/>
        <v>22.55</v>
      </c>
      <c r="B14" s="16" t="s">
        <v>5</v>
      </c>
      <c r="C14" s="16" t="s">
        <v>17</v>
      </c>
      <c r="D14" s="42">
        <v>0.2</v>
      </c>
      <c r="E14"/>
    </row>
    <row r="15" spans="1:5" s="1" customFormat="1" ht="15.75" thickBot="1">
      <c r="A15" s="13">
        <f t="shared" si="0"/>
        <v>22.75</v>
      </c>
      <c r="B15" s="18" t="s">
        <v>6</v>
      </c>
      <c r="C15" s="18" t="s">
        <v>19</v>
      </c>
      <c r="D15" s="13">
        <v>2.6</v>
      </c>
      <c r="E15"/>
    </row>
    <row r="16" spans="1:5" s="1" customFormat="1" ht="15.75" thickBot="1">
      <c r="A16" s="13">
        <f t="shared" si="0"/>
        <v>25.35</v>
      </c>
      <c r="B16" s="18" t="s">
        <v>6</v>
      </c>
      <c r="C16" s="18" t="s">
        <v>20</v>
      </c>
      <c r="D16" s="13">
        <v>1.4</v>
      </c>
      <c r="E16"/>
    </row>
    <row r="17" spans="1:5" s="1" customFormat="1" ht="15.75" thickBot="1">
      <c r="A17" s="13">
        <f t="shared" si="0"/>
        <v>26.75</v>
      </c>
      <c r="B17" s="18" t="s">
        <v>6</v>
      </c>
      <c r="C17" s="18" t="s">
        <v>21</v>
      </c>
      <c r="D17" s="13">
        <v>1.2</v>
      </c>
      <c r="E17"/>
    </row>
    <row r="18" spans="1:5" s="1" customFormat="1" ht="15.75" thickBot="1">
      <c r="A18" s="13">
        <f t="shared" si="0"/>
        <v>27.95</v>
      </c>
      <c r="B18" s="18" t="s">
        <v>6</v>
      </c>
      <c r="C18" s="18" t="s">
        <v>22</v>
      </c>
      <c r="D18" s="13">
        <v>0.1</v>
      </c>
      <c r="E18"/>
    </row>
    <row r="19" spans="1:5" s="1" customFormat="1" ht="15.75" thickBot="1">
      <c r="A19" s="19">
        <f t="shared" si="0"/>
        <v>28.05</v>
      </c>
      <c r="B19" s="20" t="s">
        <v>5</v>
      </c>
      <c r="C19" s="20" t="s">
        <v>23</v>
      </c>
      <c r="D19" s="19">
        <v>0.1</v>
      </c>
      <c r="E19"/>
    </row>
    <row r="20" spans="1:5" s="1" customFormat="1" ht="41.25" customHeight="1" thickBot="1" thickTop="1">
      <c r="A20" s="21">
        <f t="shared" si="0"/>
        <v>28.150000000000002</v>
      </c>
      <c r="B20" s="22"/>
      <c r="C20" s="43" t="s">
        <v>208</v>
      </c>
      <c r="D20" s="21">
        <v>0</v>
      </c>
      <c r="E20"/>
    </row>
    <row r="21" spans="1:5" s="1" customFormat="1" ht="16.5" thickBot="1" thickTop="1">
      <c r="A21" s="23">
        <f>+A19+D19</f>
        <v>28.150000000000002</v>
      </c>
      <c r="B21" s="24" t="s">
        <v>7</v>
      </c>
      <c r="C21" s="24" t="s">
        <v>24</v>
      </c>
      <c r="D21" s="23">
        <v>6.1</v>
      </c>
      <c r="E21"/>
    </row>
    <row r="22" spans="1:5" s="1" customFormat="1" ht="18.75" customHeight="1" thickBot="1">
      <c r="A22" s="25">
        <f>A21+D21</f>
        <v>34.25</v>
      </c>
      <c r="B22" s="18" t="s">
        <v>7</v>
      </c>
      <c r="C22" s="18" t="s">
        <v>25</v>
      </c>
      <c r="D22" s="13">
        <v>1.8</v>
      </c>
      <c r="E22"/>
    </row>
    <row r="23" spans="1:5" s="1" customFormat="1" ht="15.75" thickBot="1">
      <c r="A23" s="13">
        <f aca="true" t="shared" si="1" ref="A23:A41">+A22+D22</f>
        <v>36.05</v>
      </c>
      <c r="B23" s="18" t="s">
        <v>6</v>
      </c>
      <c r="C23" s="18" t="s">
        <v>26</v>
      </c>
      <c r="D23" s="13">
        <v>0.6</v>
      </c>
      <c r="E23"/>
    </row>
    <row r="24" spans="1:5" s="1" customFormat="1" ht="15.75" thickBot="1">
      <c r="A24" s="13">
        <f t="shared" si="1"/>
        <v>36.65</v>
      </c>
      <c r="B24" s="18" t="s">
        <v>7</v>
      </c>
      <c r="C24" s="18" t="s">
        <v>27</v>
      </c>
      <c r="D24" s="13">
        <v>1.2</v>
      </c>
      <c r="E24"/>
    </row>
    <row r="25" spans="1:5" s="1" customFormat="1" ht="15.75" thickBot="1">
      <c r="A25" s="13">
        <f t="shared" si="1"/>
        <v>37.85</v>
      </c>
      <c r="B25" s="18" t="s">
        <v>5</v>
      </c>
      <c r="C25" s="18" t="s">
        <v>28</v>
      </c>
      <c r="D25" s="13">
        <v>1.7</v>
      </c>
      <c r="E25"/>
    </row>
    <row r="26" spans="1:5" s="1" customFormat="1" ht="15.75" thickBot="1">
      <c r="A26" s="13">
        <f t="shared" si="1"/>
        <v>39.550000000000004</v>
      </c>
      <c r="B26" s="18" t="s">
        <v>6</v>
      </c>
      <c r="C26" s="18" t="s">
        <v>29</v>
      </c>
      <c r="D26" s="13">
        <v>12.9</v>
      </c>
      <c r="E26"/>
    </row>
    <row r="27" spans="1:5" s="1" customFormat="1" ht="15.75" thickBot="1">
      <c r="A27" s="13">
        <f t="shared" si="1"/>
        <v>52.45</v>
      </c>
      <c r="B27" s="18" t="s">
        <v>6</v>
      </c>
      <c r="C27" s="18" t="s">
        <v>30</v>
      </c>
      <c r="D27" s="13">
        <v>5.9</v>
      </c>
      <c r="E27"/>
    </row>
    <row r="28" spans="1:5" s="1" customFormat="1" ht="15.75" thickBot="1">
      <c r="A28" s="13">
        <f t="shared" si="1"/>
        <v>58.35</v>
      </c>
      <c r="B28" s="18" t="s">
        <v>6</v>
      </c>
      <c r="C28" s="18" t="s">
        <v>29</v>
      </c>
      <c r="D28" s="13">
        <v>1.5</v>
      </c>
      <c r="E28"/>
    </row>
    <row r="29" spans="1:5" s="1" customFormat="1" ht="15.75" thickBot="1">
      <c r="A29" s="13">
        <f t="shared" si="1"/>
        <v>59.85</v>
      </c>
      <c r="B29" s="18" t="s">
        <v>6</v>
      </c>
      <c r="C29" s="18" t="s">
        <v>31</v>
      </c>
      <c r="D29" s="13">
        <v>5.7</v>
      </c>
      <c r="E29"/>
    </row>
    <row r="30" spans="1:5" s="1" customFormat="1" ht="15.75" thickBot="1">
      <c r="A30" s="13">
        <f t="shared" si="1"/>
        <v>65.55</v>
      </c>
      <c r="B30" s="18" t="s">
        <v>6</v>
      </c>
      <c r="C30" s="18" t="s">
        <v>32</v>
      </c>
      <c r="D30" s="13">
        <v>8.2</v>
      </c>
      <c r="E30"/>
    </row>
    <row r="31" spans="1:5" s="1" customFormat="1" ht="15.75" thickBot="1">
      <c r="A31" s="13">
        <f t="shared" si="1"/>
        <v>73.75</v>
      </c>
      <c r="B31" s="18" t="s">
        <v>5</v>
      </c>
      <c r="C31" s="18" t="s">
        <v>33</v>
      </c>
      <c r="D31" s="13">
        <v>0.9</v>
      </c>
      <c r="E31"/>
    </row>
    <row r="32" spans="1:5" s="1" customFormat="1" ht="15.75" thickBot="1">
      <c r="A32" s="19">
        <f t="shared" si="1"/>
        <v>74.65</v>
      </c>
      <c r="B32" s="20" t="s">
        <v>5</v>
      </c>
      <c r="C32" s="20" t="s">
        <v>34</v>
      </c>
      <c r="D32" s="19">
        <v>4.7</v>
      </c>
      <c r="E32"/>
    </row>
    <row r="33" spans="1:5" s="1" customFormat="1" ht="59.25" customHeight="1" thickBot="1" thickTop="1">
      <c r="A33" s="64">
        <f t="shared" si="1"/>
        <v>79.35000000000001</v>
      </c>
      <c r="B33" s="65"/>
      <c r="C33" s="66" t="s">
        <v>209</v>
      </c>
      <c r="D33" s="64">
        <v>0</v>
      </c>
      <c r="E33"/>
    </row>
    <row r="34" spans="1:5" s="1" customFormat="1" ht="15.75" thickBot="1">
      <c r="A34" s="13">
        <f t="shared" si="1"/>
        <v>79.35000000000001</v>
      </c>
      <c r="B34" s="18" t="s">
        <v>6</v>
      </c>
      <c r="C34" s="18" t="s">
        <v>35</v>
      </c>
      <c r="D34" s="13">
        <v>0.7</v>
      </c>
      <c r="E34"/>
    </row>
    <row r="35" spans="1:5" s="1" customFormat="1" ht="15.75" thickBot="1">
      <c r="A35" s="13">
        <f t="shared" si="1"/>
        <v>80.05000000000001</v>
      </c>
      <c r="B35" s="18" t="s">
        <v>5</v>
      </c>
      <c r="C35" s="18" t="s">
        <v>36</v>
      </c>
      <c r="D35" s="13">
        <v>0.9</v>
      </c>
      <c r="E35"/>
    </row>
    <row r="36" spans="1:5" s="1" customFormat="1" ht="16.5" customHeight="1" thickBot="1">
      <c r="A36" s="13">
        <f t="shared" si="1"/>
        <v>80.95000000000002</v>
      </c>
      <c r="B36" s="18" t="s">
        <v>5</v>
      </c>
      <c r="C36" s="18" t="s">
        <v>37</v>
      </c>
      <c r="D36" s="13">
        <v>0.8</v>
      </c>
      <c r="E36"/>
    </row>
    <row r="37" spans="1:5" s="1" customFormat="1" ht="15" customHeight="1" thickBot="1">
      <c r="A37" s="13">
        <f t="shared" si="1"/>
        <v>81.75000000000001</v>
      </c>
      <c r="B37" s="18" t="s">
        <v>6</v>
      </c>
      <c r="C37" s="18" t="s">
        <v>38</v>
      </c>
      <c r="D37" s="13">
        <v>0.1</v>
      </c>
      <c r="E37"/>
    </row>
    <row r="38" spans="1:5" s="2" customFormat="1" ht="15.75" thickBot="1">
      <c r="A38" s="13">
        <f t="shared" si="1"/>
        <v>81.85000000000001</v>
      </c>
      <c r="B38" s="18" t="s">
        <v>5</v>
      </c>
      <c r="C38" s="18" t="s">
        <v>39</v>
      </c>
      <c r="D38" s="13">
        <v>0.2</v>
      </c>
      <c r="E38"/>
    </row>
    <row r="39" spans="1:5" s="2" customFormat="1" ht="15.75" thickBot="1">
      <c r="A39" s="19">
        <f t="shared" si="1"/>
        <v>82.05000000000001</v>
      </c>
      <c r="B39" s="20" t="s">
        <v>6</v>
      </c>
      <c r="C39" s="20" t="s">
        <v>40</v>
      </c>
      <c r="D39" s="19">
        <v>23.1</v>
      </c>
      <c r="E39"/>
    </row>
    <row r="40" spans="1:5" s="2" customFormat="1" ht="53.25" customHeight="1" thickBot="1">
      <c r="A40" s="26">
        <f t="shared" si="1"/>
        <v>105.15</v>
      </c>
      <c r="B40" s="76" t="s">
        <v>221</v>
      </c>
      <c r="C40" s="77"/>
      <c r="D40" s="78"/>
      <c r="E40"/>
    </row>
    <row r="41" spans="1:5" s="2" customFormat="1" ht="15.75" thickBot="1">
      <c r="A41" s="23">
        <f t="shared" si="1"/>
        <v>105.15</v>
      </c>
      <c r="B41" s="24" t="s">
        <v>6</v>
      </c>
      <c r="C41" s="24" t="s">
        <v>41</v>
      </c>
      <c r="D41" s="23">
        <v>0.6</v>
      </c>
      <c r="E41"/>
    </row>
    <row r="42" spans="1:5" s="2" customFormat="1" ht="15.75" thickBot="1">
      <c r="A42" s="13">
        <f>+A41+D41</f>
        <v>105.75</v>
      </c>
      <c r="B42" s="18" t="s">
        <v>5</v>
      </c>
      <c r="C42" s="18" t="s">
        <v>42</v>
      </c>
      <c r="D42" s="13">
        <v>6.9</v>
      </c>
      <c r="E42"/>
    </row>
    <row r="43" spans="1:5" s="1" customFormat="1" ht="22.5" customHeight="1" thickBot="1">
      <c r="A43" s="13">
        <f aca="true" t="shared" si="2" ref="A43:A82">+A42+D42</f>
        <v>112.65</v>
      </c>
      <c r="B43" s="18" t="s">
        <v>5</v>
      </c>
      <c r="C43" s="18" t="s">
        <v>43</v>
      </c>
      <c r="D43" s="13">
        <v>0.2</v>
      </c>
      <c r="E43"/>
    </row>
    <row r="44" spans="1:5" s="1" customFormat="1" ht="24" customHeight="1" thickBot="1">
      <c r="A44" s="13">
        <f t="shared" si="2"/>
        <v>112.85000000000001</v>
      </c>
      <c r="B44" s="18" t="s">
        <v>6</v>
      </c>
      <c r="C44" s="18" t="s">
        <v>44</v>
      </c>
      <c r="D44" s="13">
        <v>1.3</v>
      </c>
      <c r="E44"/>
    </row>
    <row r="45" spans="1:5" s="1" customFormat="1" ht="24" customHeight="1" thickBot="1">
      <c r="A45" s="13">
        <f t="shared" si="2"/>
        <v>114.15</v>
      </c>
      <c r="B45" s="16" t="s">
        <v>6</v>
      </c>
      <c r="C45" s="44" t="s">
        <v>45</v>
      </c>
      <c r="D45" s="42">
        <v>0.5</v>
      </c>
      <c r="E45"/>
    </row>
    <row r="46" spans="1:5" s="1" customFormat="1" ht="15.75" thickBot="1">
      <c r="A46" s="13">
        <f t="shared" si="2"/>
        <v>114.65</v>
      </c>
      <c r="B46" s="16" t="s">
        <v>5</v>
      </c>
      <c r="C46" s="44" t="s">
        <v>46</v>
      </c>
      <c r="D46" s="42">
        <v>8.8</v>
      </c>
      <c r="E46"/>
    </row>
    <row r="47" spans="1:5" s="1" customFormat="1" ht="15.75" thickBot="1">
      <c r="A47" s="13">
        <f t="shared" si="2"/>
        <v>123.45</v>
      </c>
      <c r="B47" s="16" t="s">
        <v>6</v>
      </c>
      <c r="C47" s="45" t="s">
        <v>47</v>
      </c>
      <c r="D47" s="42">
        <v>5.7</v>
      </c>
      <c r="E47"/>
    </row>
    <row r="48" spans="1:5" s="1" customFormat="1" ht="15.75" thickBot="1">
      <c r="A48" s="13">
        <f t="shared" si="2"/>
        <v>129.15</v>
      </c>
      <c r="B48" s="16" t="s">
        <v>7</v>
      </c>
      <c r="C48" s="45" t="s">
        <v>48</v>
      </c>
      <c r="D48" s="42">
        <v>5.2</v>
      </c>
      <c r="E48"/>
    </row>
    <row r="49" spans="1:5" s="1" customFormat="1" ht="15.75" thickBot="1">
      <c r="A49" s="13">
        <f t="shared" si="2"/>
        <v>134.35</v>
      </c>
      <c r="B49" s="27" t="s">
        <v>6</v>
      </c>
      <c r="C49" s="45" t="s">
        <v>49</v>
      </c>
      <c r="D49" s="42">
        <v>0.1</v>
      </c>
      <c r="E49"/>
    </row>
    <row r="50" spans="1:5" s="1" customFormat="1" ht="15.75" thickBot="1">
      <c r="A50" s="13">
        <f t="shared" si="2"/>
        <v>134.45</v>
      </c>
      <c r="B50" s="16" t="s">
        <v>211</v>
      </c>
      <c r="C50" s="45" t="s">
        <v>50</v>
      </c>
      <c r="D50" s="42">
        <v>6</v>
      </c>
      <c r="E50"/>
    </row>
    <row r="51" spans="1:5" s="1" customFormat="1" ht="15.75" thickBot="1">
      <c r="A51" s="13">
        <f t="shared" si="2"/>
        <v>140.45</v>
      </c>
      <c r="B51" s="16" t="s">
        <v>5</v>
      </c>
      <c r="C51" s="45" t="s">
        <v>51</v>
      </c>
      <c r="D51" s="42">
        <v>2.6</v>
      </c>
      <c r="E51"/>
    </row>
    <row r="52" spans="1:5" s="1" customFormat="1" ht="15.75" thickBot="1">
      <c r="A52" s="13">
        <f t="shared" si="2"/>
        <v>143.04999999999998</v>
      </c>
      <c r="B52" s="16" t="s">
        <v>6</v>
      </c>
      <c r="C52" s="44" t="s">
        <v>52</v>
      </c>
      <c r="D52" s="42">
        <v>5.3</v>
      </c>
      <c r="E52"/>
    </row>
    <row r="53" spans="1:5" s="1" customFormat="1" ht="16.5" customHeight="1" thickBot="1">
      <c r="A53" s="13">
        <f t="shared" si="2"/>
        <v>148.35</v>
      </c>
      <c r="B53" s="16" t="s">
        <v>5</v>
      </c>
      <c r="C53" s="44" t="s">
        <v>53</v>
      </c>
      <c r="D53" s="42">
        <v>0.2</v>
      </c>
      <c r="E53"/>
    </row>
    <row r="54" spans="1:5" s="1" customFormat="1" ht="15.75" thickBot="1">
      <c r="A54" s="13">
        <f t="shared" si="2"/>
        <v>148.54999999999998</v>
      </c>
      <c r="B54" s="16" t="s">
        <v>211</v>
      </c>
      <c r="C54" s="44" t="s">
        <v>54</v>
      </c>
      <c r="D54" s="42">
        <v>3.6</v>
      </c>
      <c r="E54"/>
    </row>
    <row r="55" spans="1:5" s="1" customFormat="1" ht="15.75" thickBot="1">
      <c r="A55" s="13">
        <f t="shared" si="2"/>
        <v>152.14999999999998</v>
      </c>
      <c r="B55" s="16" t="s">
        <v>6</v>
      </c>
      <c r="C55" s="44" t="s">
        <v>55</v>
      </c>
      <c r="D55" s="42">
        <v>0.9</v>
      </c>
      <c r="E55"/>
    </row>
    <row r="56" spans="1:5" s="1" customFormat="1" ht="15.75" thickBot="1">
      <c r="A56" s="13">
        <f t="shared" si="2"/>
        <v>153.04999999999998</v>
      </c>
      <c r="B56" s="16" t="s">
        <v>7</v>
      </c>
      <c r="C56" s="44" t="s">
        <v>56</v>
      </c>
      <c r="D56" s="42">
        <v>3.7</v>
      </c>
      <c r="E56"/>
    </row>
    <row r="57" spans="1:5" s="1" customFormat="1" ht="15.75" thickBot="1">
      <c r="A57" s="19">
        <f t="shared" si="2"/>
        <v>156.74999999999997</v>
      </c>
      <c r="B57" s="28" t="s">
        <v>7</v>
      </c>
      <c r="C57" s="46" t="s">
        <v>57</v>
      </c>
      <c r="D57" s="47">
        <v>0.9</v>
      </c>
      <c r="E57"/>
    </row>
    <row r="58" spans="1:5" s="1" customFormat="1" ht="37.5" customHeight="1" thickBot="1" thickTop="1">
      <c r="A58" s="21">
        <f t="shared" si="2"/>
        <v>157.64999999999998</v>
      </c>
      <c r="B58" s="29" t="s">
        <v>6</v>
      </c>
      <c r="C58" s="48" t="s">
        <v>210</v>
      </c>
      <c r="D58" s="49">
        <v>0</v>
      </c>
      <c r="E58"/>
    </row>
    <row r="59" spans="1:5" s="1" customFormat="1" ht="16.5" thickBot="1" thickTop="1">
      <c r="A59" s="23">
        <f t="shared" si="2"/>
        <v>157.64999999999998</v>
      </c>
      <c r="B59" s="30" t="s">
        <v>6</v>
      </c>
      <c r="C59" s="50" t="s">
        <v>58</v>
      </c>
      <c r="D59" s="51">
        <v>9.6</v>
      </c>
      <c r="E59"/>
    </row>
    <row r="60" spans="1:5" s="1" customFormat="1" ht="15.75" thickBot="1">
      <c r="A60" s="13">
        <f t="shared" si="2"/>
        <v>167.24999999999997</v>
      </c>
      <c r="B60" s="16" t="s">
        <v>6</v>
      </c>
      <c r="C60" s="45" t="s">
        <v>59</v>
      </c>
      <c r="D60" s="42">
        <v>3</v>
      </c>
      <c r="E60"/>
    </row>
    <row r="61" spans="1:5" s="1" customFormat="1" ht="15.75" thickBot="1">
      <c r="A61" s="13">
        <f t="shared" si="2"/>
        <v>170.24999999999997</v>
      </c>
      <c r="B61" s="16" t="s">
        <v>6</v>
      </c>
      <c r="C61" s="45" t="s">
        <v>60</v>
      </c>
      <c r="D61" s="42">
        <v>0.1</v>
      </c>
      <c r="E61"/>
    </row>
    <row r="62" spans="1:5" s="1" customFormat="1" ht="18" customHeight="1" thickBot="1">
      <c r="A62" s="13">
        <f t="shared" si="2"/>
        <v>170.34999999999997</v>
      </c>
      <c r="B62" s="16" t="s">
        <v>5</v>
      </c>
      <c r="C62" s="45" t="s">
        <v>61</v>
      </c>
      <c r="D62" s="42">
        <v>2</v>
      </c>
      <c r="E62"/>
    </row>
    <row r="63" spans="1:5" s="1" customFormat="1" ht="15.75" thickBot="1">
      <c r="A63" s="13">
        <f t="shared" si="2"/>
        <v>172.34999999999997</v>
      </c>
      <c r="B63" s="16" t="s">
        <v>7</v>
      </c>
      <c r="C63" s="45" t="s">
        <v>62</v>
      </c>
      <c r="D63" s="42">
        <v>0.1</v>
      </c>
      <c r="E63"/>
    </row>
    <row r="64" spans="1:5" s="1" customFormat="1" ht="15.75" thickBot="1">
      <c r="A64" s="13">
        <f t="shared" si="2"/>
        <v>172.44999999999996</v>
      </c>
      <c r="B64" s="16" t="s">
        <v>5</v>
      </c>
      <c r="C64" s="45" t="s">
        <v>63</v>
      </c>
      <c r="D64" s="42">
        <v>3.1</v>
      </c>
      <c r="E64"/>
    </row>
    <row r="65" spans="1:5" s="1" customFormat="1" ht="15.75" thickBot="1">
      <c r="A65" s="13">
        <f t="shared" si="2"/>
        <v>175.54999999999995</v>
      </c>
      <c r="B65" s="16" t="s">
        <v>6</v>
      </c>
      <c r="C65" s="44" t="s">
        <v>64</v>
      </c>
      <c r="D65" s="42">
        <v>0.3</v>
      </c>
      <c r="E65"/>
    </row>
    <row r="66" spans="1:5" s="1" customFormat="1" ht="15.75" thickBot="1">
      <c r="A66" s="13">
        <f t="shared" si="2"/>
        <v>175.84999999999997</v>
      </c>
      <c r="B66" s="16" t="s">
        <v>211</v>
      </c>
      <c r="C66" s="44" t="s">
        <v>65</v>
      </c>
      <c r="D66" s="42">
        <v>9.3</v>
      </c>
      <c r="E66"/>
    </row>
    <row r="67" spans="1:5" s="1" customFormat="1" ht="15.75" thickBot="1">
      <c r="A67" s="19">
        <f t="shared" si="2"/>
        <v>185.14999999999998</v>
      </c>
      <c r="B67" s="28" t="s">
        <v>212</v>
      </c>
      <c r="C67" s="46" t="s">
        <v>66</v>
      </c>
      <c r="D67" s="47">
        <v>0.6</v>
      </c>
      <c r="E67"/>
    </row>
    <row r="68" spans="1:5" s="1" customFormat="1" ht="78" customHeight="1" thickBot="1" thickTop="1">
      <c r="A68" s="21">
        <f t="shared" si="2"/>
        <v>185.74999999999997</v>
      </c>
      <c r="B68" s="31" t="s">
        <v>6</v>
      </c>
      <c r="C68" s="48" t="s">
        <v>230</v>
      </c>
      <c r="D68" s="49">
        <v>0</v>
      </c>
      <c r="E68"/>
    </row>
    <row r="69" spans="1:5" s="1" customFormat="1" ht="16.5" thickBot="1" thickTop="1">
      <c r="A69" s="23">
        <f t="shared" si="2"/>
        <v>185.74999999999997</v>
      </c>
      <c r="B69" s="30" t="s">
        <v>7</v>
      </c>
      <c r="C69" s="24" t="s">
        <v>67</v>
      </c>
      <c r="D69" s="51">
        <v>1.9</v>
      </c>
      <c r="E69"/>
    </row>
    <row r="70" spans="1:5" s="1" customFormat="1" ht="15.75" thickBot="1">
      <c r="A70" s="13">
        <f t="shared" si="2"/>
        <v>187.64999999999998</v>
      </c>
      <c r="B70" s="16" t="s">
        <v>5</v>
      </c>
      <c r="C70" s="18" t="s">
        <v>68</v>
      </c>
      <c r="D70" s="42">
        <v>3</v>
      </c>
      <c r="E70"/>
    </row>
    <row r="71" spans="1:5" s="1" customFormat="1" ht="15.75" thickBot="1">
      <c r="A71" s="13">
        <f t="shared" si="2"/>
        <v>190.64999999999998</v>
      </c>
      <c r="B71" s="16" t="s">
        <v>6</v>
      </c>
      <c r="C71" s="16" t="s">
        <v>69</v>
      </c>
      <c r="D71" s="42">
        <v>4.6</v>
      </c>
      <c r="E71"/>
    </row>
    <row r="72" spans="1:5" s="1" customFormat="1" ht="15.75" thickBot="1">
      <c r="A72" s="13">
        <f t="shared" si="2"/>
        <v>195.24999999999997</v>
      </c>
      <c r="B72" s="16" t="s">
        <v>6</v>
      </c>
      <c r="C72" s="16" t="s">
        <v>70</v>
      </c>
      <c r="D72" s="42">
        <v>0.4</v>
      </c>
      <c r="E72"/>
    </row>
    <row r="73" spans="1:5" s="1" customFormat="1" ht="15.75" thickBot="1">
      <c r="A73" s="13">
        <f t="shared" si="2"/>
        <v>195.64999999999998</v>
      </c>
      <c r="B73" s="16" t="s">
        <v>7</v>
      </c>
      <c r="C73" s="16" t="s">
        <v>71</v>
      </c>
      <c r="D73" s="42">
        <v>1</v>
      </c>
      <c r="E73"/>
    </row>
    <row r="74" spans="1:5" s="1" customFormat="1" ht="15.75" thickBot="1">
      <c r="A74" s="13">
        <f t="shared" si="2"/>
        <v>196.64999999999998</v>
      </c>
      <c r="B74" s="16" t="s">
        <v>6</v>
      </c>
      <c r="C74" s="16" t="s">
        <v>72</v>
      </c>
      <c r="D74" s="42">
        <v>0.1</v>
      </c>
      <c r="E74"/>
    </row>
    <row r="75" spans="1:5" s="1" customFormat="1" ht="15.75" thickBot="1">
      <c r="A75" s="13">
        <f t="shared" si="2"/>
        <v>196.74999999999997</v>
      </c>
      <c r="B75" s="16" t="s">
        <v>212</v>
      </c>
      <c r="C75" s="27" t="s">
        <v>73</v>
      </c>
      <c r="D75" s="42">
        <v>1.5</v>
      </c>
      <c r="E75"/>
    </row>
    <row r="76" spans="1:5" s="1" customFormat="1" ht="15.75" thickBot="1">
      <c r="A76" s="13">
        <f t="shared" si="2"/>
        <v>198.24999999999997</v>
      </c>
      <c r="B76" s="16" t="s">
        <v>6</v>
      </c>
      <c r="C76" s="16" t="s">
        <v>74</v>
      </c>
      <c r="D76" s="42">
        <v>0.3</v>
      </c>
      <c r="E76"/>
    </row>
    <row r="77" spans="1:5" s="1" customFormat="1" ht="15.75" thickBot="1">
      <c r="A77" s="13">
        <f t="shared" si="2"/>
        <v>198.54999999999998</v>
      </c>
      <c r="B77" s="16" t="s">
        <v>5</v>
      </c>
      <c r="C77" s="16" t="s">
        <v>75</v>
      </c>
      <c r="D77" s="42">
        <v>1.1</v>
      </c>
      <c r="E77"/>
    </row>
    <row r="78" spans="1:5" s="1" customFormat="1" ht="15.75" thickBot="1">
      <c r="A78" s="13">
        <f t="shared" si="2"/>
        <v>199.64999999999998</v>
      </c>
      <c r="B78" s="16" t="s">
        <v>7</v>
      </c>
      <c r="C78" s="16" t="s">
        <v>76</v>
      </c>
      <c r="D78" s="42">
        <v>0</v>
      </c>
      <c r="E78"/>
    </row>
    <row r="79" spans="1:5" s="1" customFormat="1" ht="15.75" thickBot="1">
      <c r="A79" s="13">
        <f t="shared" si="2"/>
        <v>199.64999999999998</v>
      </c>
      <c r="B79" s="16" t="s">
        <v>6</v>
      </c>
      <c r="C79" s="52" t="s">
        <v>77</v>
      </c>
      <c r="D79" s="42">
        <v>2</v>
      </c>
      <c r="E79"/>
    </row>
    <row r="80" spans="1:5" s="1" customFormat="1" ht="15.75" thickBot="1">
      <c r="A80" s="13">
        <f t="shared" si="2"/>
        <v>201.64999999999998</v>
      </c>
      <c r="B80" s="16" t="s">
        <v>6</v>
      </c>
      <c r="C80" s="16" t="s">
        <v>78</v>
      </c>
      <c r="D80" s="42">
        <v>8.8</v>
      </c>
      <c r="E80"/>
    </row>
    <row r="81" spans="1:5" s="1" customFormat="1" ht="15.75" thickBot="1">
      <c r="A81" s="13">
        <f t="shared" si="2"/>
        <v>210.45</v>
      </c>
      <c r="B81" s="14" t="s">
        <v>6</v>
      </c>
      <c r="C81" s="16" t="s">
        <v>79</v>
      </c>
      <c r="D81" s="13">
        <v>0.8</v>
      </c>
      <c r="E81"/>
    </row>
    <row r="82" spans="1:5" s="1" customFormat="1" ht="15.75" thickBot="1">
      <c r="A82" s="19">
        <f t="shared" si="2"/>
        <v>211.25</v>
      </c>
      <c r="B82" s="32" t="s">
        <v>5</v>
      </c>
      <c r="C82" s="28" t="s">
        <v>80</v>
      </c>
      <c r="D82" s="19">
        <v>1</v>
      </c>
      <c r="E82"/>
    </row>
    <row r="83" spans="1:5" s="1" customFormat="1" ht="58.5" customHeight="1" thickBot="1" thickTop="1">
      <c r="A83" s="21">
        <f>+A82+D82</f>
        <v>212.25</v>
      </c>
      <c r="B83" s="33" t="s">
        <v>6</v>
      </c>
      <c r="C83" s="35" t="s">
        <v>213</v>
      </c>
      <c r="D83" s="21">
        <v>0</v>
      </c>
      <c r="E83"/>
    </row>
    <row r="84" spans="1:5" s="1" customFormat="1" ht="16.5" thickBot="1" thickTop="1">
      <c r="A84" s="23">
        <f>+A83+D83</f>
        <v>212.25</v>
      </c>
      <c r="B84" s="34" t="s">
        <v>6</v>
      </c>
      <c r="C84" s="30" t="s">
        <v>81</v>
      </c>
      <c r="D84" s="23">
        <v>0</v>
      </c>
      <c r="E84"/>
    </row>
    <row r="85" spans="1:5" s="1" customFormat="1" ht="15.75" thickBot="1">
      <c r="A85" s="13">
        <f>+A84+D84</f>
        <v>212.25</v>
      </c>
      <c r="B85" s="14" t="s">
        <v>6</v>
      </c>
      <c r="C85" s="16" t="s">
        <v>82</v>
      </c>
      <c r="D85" s="13">
        <v>2.2</v>
      </c>
      <c r="E85"/>
    </row>
    <row r="86" spans="1:5" s="1" customFormat="1" ht="19.5" customHeight="1" thickBot="1">
      <c r="A86" s="13">
        <f>+A85+D85</f>
        <v>214.45</v>
      </c>
      <c r="B86" s="14" t="s">
        <v>6</v>
      </c>
      <c r="C86" s="16" t="s">
        <v>83</v>
      </c>
      <c r="D86" s="13">
        <v>3.6</v>
      </c>
      <c r="E86"/>
    </row>
    <row r="87" spans="1:4" ht="15.75" thickBot="1">
      <c r="A87" s="13">
        <f aca="true" t="shared" si="3" ref="A87:A151">+A86+D86</f>
        <v>218.04999999999998</v>
      </c>
      <c r="B87" s="14" t="s">
        <v>211</v>
      </c>
      <c r="C87" s="16" t="s">
        <v>84</v>
      </c>
      <c r="D87" s="13">
        <v>6</v>
      </c>
    </row>
    <row r="88" spans="1:4" ht="15.75" thickBot="1">
      <c r="A88" s="13">
        <f t="shared" si="3"/>
        <v>224.04999999999998</v>
      </c>
      <c r="B88" s="14" t="s">
        <v>6</v>
      </c>
      <c r="C88" s="16" t="s">
        <v>85</v>
      </c>
      <c r="D88" s="13">
        <v>9.6</v>
      </c>
    </row>
    <row r="89" spans="1:4" ht="17.25" customHeight="1" thickBot="1">
      <c r="A89" s="13">
        <f t="shared" si="3"/>
        <v>233.64999999999998</v>
      </c>
      <c r="B89" s="14" t="s">
        <v>5</v>
      </c>
      <c r="C89" s="27" t="s">
        <v>86</v>
      </c>
      <c r="D89" s="13">
        <v>0.1</v>
      </c>
    </row>
    <row r="90" spans="1:4" ht="20.25" customHeight="1" thickBot="1">
      <c r="A90" s="13">
        <f t="shared" si="3"/>
        <v>233.74999999999997</v>
      </c>
      <c r="B90" s="14" t="s">
        <v>6</v>
      </c>
      <c r="C90" s="18" t="s">
        <v>87</v>
      </c>
      <c r="D90" s="13">
        <v>76.1</v>
      </c>
    </row>
    <row r="91" spans="1:4" ht="21" customHeight="1" thickBot="1">
      <c r="A91" s="13">
        <f t="shared" si="3"/>
        <v>309.84999999999997</v>
      </c>
      <c r="B91" s="14" t="s">
        <v>6</v>
      </c>
      <c r="C91" s="18" t="s">
        <v>229</v>
      </c>
      <c r="D91" s="13">
        <v>0.1</v>
      </c>
    </row>
    <row r="92" spans="1:4" ht="17.25" customHeight="1" thickBot="1">
      <c r="A92" s="13">
        <f t="shared" si="3"/>
        <v>309.95</v>
      </c>
      <c r="B92" s="14" t="s">
        <v>7</v>
      </c>
      <c r="C92" s="18" t="s">
        <v>88</v>
      </c>
      <c r="D92" s="13">
        <v>0.1</v>
      </c>
    </row>
    <row r="93" spans="1:4" ht="15.75" thickBot="1">
      <c r="A93" s="19">
        <f t="shared" si="3"/>
        <v>310.05</v>
      </c>
      <c r="B93" s="32" t="s">
        <v>6</v>
      </c>
      <c r="C93" s="28" t="s">
        <v>89</v>
      </c>
      <c r="D93" s="19">
        <v>4</v>
      </c>
    </row>
    <row r="94" spans="1:4" ht="80.25" customHeight="1" thickBot="1" thickTop="1">
      <c r="A94" s="21">
        <f t="shared" si="3"/>
        <v>314.05</v>
      </c>
      <c r="B94" s="33"/>
      <c r="C94" s="35" t="s">
        <v>231</v>
      </c>
      <c r="D94" s="21">
        <v>1.6</v>
      </c>
    </row>
    <row r="95" spans="1:4" ht="16.5" thickBot="1" thickTop="1">
      <c r="A95" s="23">
        <f t="shared" si="3"/>
        <v>315.65000000000003</v>
      </c>
      <c r="B95" s="34" t="s">
        <v>5</v>
      </c>
      <c r="C95" s="30" t="s">
        <v>90</v>
      </c>
      <c r="D95" s="23">
        <v>3.5</v>
      </c>
    </row>
    <row r="96" spans="1:4" ht="15.75" thickBot="1">
      <c r="A96" s="13">
        <f t="shared" si="3"/>
        <v>319.15000000000003</v>
      </c>
      <c r="B96" s="14" t="s">
        <v>7</v>
      </c>
      <c r="C96" s="16" t="s">
        <v>91</v>
      </c>
      <c r="D96" s="13">
        <v>1.6</v>
      </c>
    </row>
    <row r="97" spans="1:4" ht="15.75" thickBot="1">
      <c r="A97" s="13">
        <f t="shared" si="3"/>
        <v>320.75000000000006</v>
      </c>
      <c r="B97" s="14" t="s">
        <v>7</v>
      </c>
      <c r="C97" s="16" t="s">
        <v>92</v>
      </c>
      <c r="D97" s="13">
        <v>1.9</v>
      </c>
    </row>
    <row r="98" spans="1:4" ht="15.75" thickBot="1">
      <c r="A98" s="13">
        <f t="shared" si="3"/>
        <v>322.65000000000003</v>
      </c>
      <c r="B98" s="14" t="s">
        <v>5</v>
      </c>
      <c r="C98" s="53" t="s">
        <v>93</v>
      </c>
      <c r="D98" s="13">
        <v>0.5</v>
      </c>
    </row>
    <row r="99" spans="1:4" ht="15.75" thickBot="1">
      <c r="A99" s="13">
        <f t="shared" si="3"/>
        <v>323.15000000000003</v>
      </c>
      <c r="B99" s="14" t="s">
        <v>5</v>
      </c>
      <c r="C99" s="53" t="s">
        <v>94</v>
      </c>
      <c r="D99" s="13">
        <v>1.1</v>
      </c>
    </row>
    <row r="100" spans="1:4" ht="15.75" thickBot="1">
      <c r="A100" s="13">
        <f t="shared" si="3"/>
        <v>324.25000000000006</v>
      </c>
      <c r="B100" s="14" t="s">
        <v>5</v>
      </c>
      <c r="C100" s="18" t="s">
        <v>95</v>
      </c>
      <c r="D100" s="13">
        <v>2.9</v>
      </c>
    </row>
    <row r="101" spans="1:4" ht="15.75" thickBot="1">
      <c r="A101" s="13">
        <f t="shared" si="3"/>
        <v>327.15000000000003</v>
      </c>
      <c r="B101" s="14" t="s">
        <v>6</v>
      </c>
      <c r="C101" s="27" t="s">
        <v>96</v>
      </c>
      <c r="D101" s="13">
        <v>1.8</v>
      </c>
    </row>
    <row r="102" spans="1:4" ht="15.75" thickBot="1">
      <c r="A102" s="13">
        <f t="shared" si="3"/>
        <v>328.95000000000005</v>
      </c>
      <c r="B102" s="14" t="s">
        <v>6</v>
      </c>
      <c r="C102" s="27" t="s">
        <v>97</v>
      </c>
      <c r="D102" s="13">
        <v>3.2</v>
      </c>
    </row>
    <row r="103" spans="1:4" ht="15.75" thickBot="1">
      <c r="A103" s="13">
        <f t="shared" si="3"/>
        <v>332.15000000000003</v>
      </c>
      <c r="B103" s="14" t="s">
        <v>7</v>
      </c>
      <c r="C103" s="27" t="s">
        <v>98</v>
      </c>
      <c r="D103" s="13">
        <v>0</v>
      </c>
    </row>
    <row r="104" spans="1:4" ht="15.75" thickBot="1">
      <c r="A104" s="13">
        <f t="shared" si="3"/>
        <v>332.15000000000003</v>
      </c>
      <c r="B104" s="14" t="s">
        <v>6</v>
      </c>
      <c r="C104" s="16" t="s">
        <v>99</v>
      </c>
      <c r="D104" s="13">
        <v>42.2</v>
      </c>
    </row>
    <row r="105" spans="1:4" ht="15.75" thickBot="1">
      <c r="A105" s="19">
        <f t="shared" si="3"/>
        <v>374.35</v>
      </c>
      <c r="B105" s="32" t="s">
        <v>6</v>
      </c>
      <c r="C105" s="20" t="s">
        <v>100</v>
      </c>
      <c r="D105" s="19">
        <v>0.9</v>
      </c>
    </row>
    <row r="106" spans="1:4" ht="58.5" thickBot="1" thickTop="1">
      <c r="A106" s="21">
        <f t="shared" si="3"/>
        <v>375.25</v>
      </c>
      <c r="B106" s="33"/>
      <c r="C106" s="35" t="s">
        <v>215</v>
      </c>
      <c r="D106" s="21">
        <v>0</v>
      </c>
    </row>
    <row r="107" spans="1:4" ht="16.5" thickBot="1" thickTop="1">
      <c r="A107" s="23">
        <f t="shared" si="3"/>
        <v>375.25</v>
      </c>
      <c r="B107" s="34" t="s">
        <v>7</v>
      </c>
      <c r="C107" s="54" t="s">
        <v>101</v>
      </c>
      <c r="D107" s="23">
        <v>2.1</v>
      </c>
    </row>
    <row r="108" spans="1:4" ht="15.75" thickBot="1">
      <c r="A108" s="13">
        <f t="shared" si="3"/>
        <v>377.35</v>
      </c>
      <c r="B108" s="14" t="s">
        <v>7</v>
      </c>
      <c r="C108" s="16" t="s">
        <v>232</v>
      </c>
      <c r="D108" s="13">
        <v>0.2</v>
      </c>
    </row>
    <row r="109" spans="1:4" ht="15.75" thickBot="1">
      <c r="A109" s="13">
        <f t="shared" si="3"/>
        <v>377.55</v>
      </c>
      <c r="B109" s="14" t="s">
        <v>7</v>
      </c>
      <c r="C109" s="16" t="s">
        <v>233</v>
      </c>
      <c r="D109" s="13">
        <v>41.3</v>
      </c>
    </row>
    <row r="110" spans="1:4" ht="15.75" thickBot="1">
      <c r="A110" s="13">
        <f t="shared" si="3"/>
        <v>418.85</v>
      </c>
      <c r="B110" s="14" t="s">
        <v>7</v>
      </c>
      <c r="C110" s="16" t="s">
        <v>102</v>
      </c>
      <c r="D110" s="13">
        <v>6.5</v>
      </c>
    </row>
    <row r="111" spans="1:4" ht="15.75" thickBot="1">
      <c r="A111" s="13">
        <f t="shared" si="3"/>
        <v>425.35</v>
      </c>
      <c r="B111" s="14" t="s">
        <v>6</v>
      </c>
      <c r="C111" s="16" t="s">
        <v>103</v>
      </c>
      <c r="D111" s="13">
        <v>39.9</v>
      </c>
    </row>
    <row r="112" spans="1:4" ht="15.75" thickBot="1">
      <c r="A112" s="13">
        <f t="shared" si="3"/>
        <v>465.25</v>
      </c>
      <c r="B112" s="14" t="s">
        <v>5</v>
      </c>
      <c r="C112" s="16" t="s">
        <v>104</v>
      </c>
      <c r="D112" s="13">
        <v>0.5</v>
      </c>
    </row>
    <row r="113" spans="1:4" ht="15.75" thickBot="1">
      <c r="A113" s="19">
        <f t="shared" si="3"/>
        <v>465.75</v>
      </c>
      <c r="B113" s="32" t="s">
        <v>6</v>
      </c>
      <c r="C113" s="28" t="s">
        <v>105</v>
      </c>
      <c r="D113" s="19">
        <v>0.1</v>
      </c>
    </row>
    <row r="114" spans="1:4" ht="79.5" customHeight="1" thickBot="1" thickTop="1">
      <c r="A114" s="21">
        <f t="shared" si="3"/>
        <v>465.85</v>
      </c>
      <c r="B114" s="33" t="s">
        <v>5</v>
      </c>
      <c r="C114" s="36" t="s">
        <v>234</v>
      </c>
      <c r="D114" s="21">
        <v>0</v>
      </c>
    </row>
    <row r="115" spans="1:4" ht="16.5" thickBot="1" thickTop="1">
      <c r="A115" s="23">
        <f t="shared" si="3"/>
        <v>465.85</v>
      </c>
      <c r="B115" s="34" t="s">
        <v>217</v>
      </c>
      <c r="C115" s="54" t="s">
        <v>106</v>
      </c>
      <c r="D115" s="23">
        <v>0.1</v>
      </c>
    </row>
    <row r="116" spans="1:4" ht="15.75" thickBot="1">
      <c r="A116" s="13">
        <f t="shared" si="3"/>
        <v>465.95000000000005</v>
      </c>
      <c r="B116" s="14" t="s">
        <v>6</v>
      </c>
      <c r="C116" s="53" t="s">
        <v>105</v>
      </c>
      <c r="D116" s="13">
        <v>0.1</v>
      </c>
    </row>
    <row r="117" spans="1:4" ht="15.75" thickBot="1">
      <c r="A117" s="13">
        <f t="shared" si="3"/>
        <v>466.05000000000007</v>
      </c>
      <c r="B117" s="14" t="s">
        <v>5</v>
      </c>
      <c r="C117" s="53" t="s">
        <v>107</v>
      </c>
      <c r="D117" s="13">
        <v>0.5</v>
      </c>
    </row>
    <row r="118" spans="1:4" ht="15.75" thickBot="1">
      <c r="A118" s="13">
        <f t="shared" si="3"/>
        <v>466.55000000000007</v>
      </c>
      <c r="B118" s="14" t="s">
        <v>6</v>
      </c>
      <c r="C118" s="53" t="s">
        <v>108</v>
      </c>
      <c r="D118" s="13">
        <v>39.6</v>
      </c>
    </row>
    <row r="119" spans="1:4" ht="15.75" thickBot="1">
      <c r="A119" s="13">
        <f t="shared" si="3"/>
        <v>506.1500000000001</v>
      </c>
      <c r="B119" s="14" t="s">
        <v>5</v>
      </c>
      <c r="C119" s="27" t="s">
        <v>109</v>
      </c>
      <c r="D119" s="13">
        <v>6.7</v>
      </c>
    </row>
    <row r="120" spans="1:4" ht="15.75" thickBot="1">
      <c r="A120" s="13">
        <f t="shared" si="3"/>
        <v>512.8500000000001</v>
      </c>
      <c r="B120" s="14" t="s">
        <v>7</v>
      </c>
      <c r="C120" s="16" t="s">
        <v>110</v>
      </c>
      <c r="D120" s="13">
        <v>41.1</v>
      </c>
    </row>
    <row r="121" spans="1:4" ht="15.75" thickBot="1">
      <c r="A121" s="13">
        <f t="shared" si="3"/>
        <v>553.9500000000002</v>
      </c>
      <c r="B121" s="14" t="s">
        <v>7</v>
      </c>
      <c r="C121" s="16" t="s">
        <v>111</v>
      </c>
      <c r="D121" s="13">
        <v>0.2</v>
      </c>
    </row>
    <row r="122" spans="1:4" ht="15.75" thickBot="1">
      <c r="A122" s="13">
        <f t="shared" si="3"/>
        <v>554.1500000000002</v>
      </c>
      <c r="B122" s="14" t="s">
        <v>7</v>
      </c>
      <c r="C122" s="16" t="s">
        <v>112</v>
      </c>
      <c r="D122" s="13">
        <v>0.2</v>
      </c>
    </row>
    <row r="123" spans="1:4" ht="15.75" thickBot="1">
      <c r="A123" s="19">
        <f t="shared" si="3"/>
        <v>554.3500000000003</v>
      </c>
      <c r="B123" s="32" t="s">
        <v>7</v>
      </c>
      <c r="C123" s="55" t="s">
        <v>113</v>
      </c>
      <c r="D123" s="19">
        <v>2.1</v>
      </c>
    </row>
    <row r="124" spans="1:4" ht="58.5" thickBot="1" thickTop="1">
      <c r="A124" s="21">
        <f t="shared" si="3"/>
        <v>556.4500000000003</v>
      </c>
      <c r="B124" s="33" t="s">
        <v>6</v>
      </c>
      <c r="C124" s="35" t="s">
        <v>214</v>
      </c>
      <c r="D124" s="21">
        <v>0</v>
      </c>
    </row>
    <row r="125" spans="1:4" ht="16.5" thickBot="1" thickTop="1">
      <c r="A125" s="23">
        <f t="shared" si="3"/>
        <v>556.4500000000003</v>
      </c>
      <c r="B125" s="34" t="s">
        <v>6</v>
      </c>
      <c r="C125" s="56" t="s">
        <v>113</v>
      </c>
      <c r="D125" s="23">
        <v>0.8</v>
      </c>
    </row>
    <row r="126" spans="1:4" ht="15.75" thickBot="1">
      <c r="A126" s="13">
        <f t="shared" si="3"/>
        <v>557.2500000000002</v>
      </c>
      <c r="B126" s="14" t="s">
        <v>5</v>
      </c>
      <c r="C126" s="57" t="s">
        <v>114</v>
      </c>
      <c r="D126" s="13">
        <v>33.9</v>
      </c>
    </row>
    <row r="127" spans="1:4" ht="15.75" thickBot="1">
      <c r="A127" s="13">
        <f t="shared" si="3"/>
        <v>591.1500000000002</v>
      </c>
      <c r="B127" s="14" t="s">
        <v>5</v>
      </c>
      <c r="C127" s="57" t="s">
        <v>115</v>
      </c>
      <c r="D127" s="13">
        <v>4.2</v>
      </c>
    </row>
    <row r="128" spans="1:4" ht="15.75" thickBot="1">
      <c r="A128" s="13">
        <f t="shared" si="3"/>
        <v>595.3500000000003</v>
      </c>
      <c r="B128" s="14" t="s">
        <v>6</v>
      </c>
      <c r="C128" s="58" t="s">
        <v>116</v>
      </c>
      <c r="D128" s="13">
        <v>3.8</v>
      </c>
    </row>
    <row r="129" spans="1:4" ht="15.75" thickBot="1">
      <c r="A129" s="13">
        <f t="shared" si="3"/>
        <v>599.1500000000002</v>
      </c>
      <c r="B129" s="14" t="s">
        <v>6</v>
      </c>
      <c r="C129" s="58" t="s">
        <v>117</v>
      </c>
      <c r="D129" s="13">
        <v>3.8</v>
      </c>
    </row>
    <row r="130" spans="1:4" ht="15.75" thickBot="1">
      <c r="A130" s="13">
        <f t="shared" si="3"/>
        <v>602.9500000000002</v>
      </c>
      <c r="B130" s="14" t="s">
        <v>5</v>
      </c>
      <c r="C130" s="58" t="s">
        <v>118</v>
      </c>
      <c r="D130" s="13">
        <v>1.3</v>
      </c>
    </row>
    <row r="131" spans="1:4" ht="15.75" thickBot="1">
      <c r="A131" s="13">
        <f t="shared" si="3"/>
        <v>604.2500000000001</v>
      </c>
      <c r="B131" s="14" t="s">
        <v>6</v>
      </c>
      <c r="C131" s="57" t="s">
        <v>94</v>
      </c>
      <c r="D131" s="13">
        <v>1.1</v>
      </c>
    </row>
    <row r="132" spans="1:4" ht="15.75" thickBot="1">
      <c r="A132" s="13">
        <f t="shared" si="3"/>
        <v>605.3500000000001</v>
      </c>
      <c r="B132" s="14" t="s">
        <v>6</v>
      </c>
      <c r="C132" s="57" t="s">
        <v>119</v>
      </c>
      <c r="D132" s="13">
        <v>0.5</v>
      </c>
    </row>
    <row r="133" spans="1:4" ht="15.75" thickBot="1">
      <c r="A133" s="13">
        <f t="shared" si="3"/>
        <v>605.8500000000001</v>
      </c>
      <c r="B133" s="14" t="s">
        <v>6</v>
      </c>
      <c r="C133" s="57" t="s">
        <v>120</v>
      </c>
      <c r="D133" s="13">
        <v>1.9</v>
      </c>
    </row>
    <row r="134" spans="1:4" ht="15.75" thickBot="1">
      <c r="A134" s="13">
        <f t="shared" si="3"/>
        <v>607.7500000000001</v>
      </c>
      <c r="B134" s="14" t="s">
        <v>7</v>
      </c>
      <c r="C134" s="57" t="s">
        <v>121</v>
      </c>
      <c r="D134" s="13">
        <v>1.6</v>
      </c>
    </row>
    <row r="135" spans="1:4" ht="15.75" thickBot="1">
      <c r="A135" s="13">
        <f t="shared" si="3"/>
        <v>609.3500000000001</v>
      </c>
      <c r="B135" s="14" t="s">
        <v>7</v>
      </c>
      <c r="C135" s="57" t="s">
        <v>122</v>
      </c>
      <c r="D135" s="13">
        <v>1.6</v>
      </c>
    </row>
    <row r="136" spans="1:4" ht="15.75" thickBot="1">
      <c r="A136" s="13">
        <f t="shared" si="3"/>
        <v>610.9500000000002</v>
      </c>
      <c r="B136" s="14" t="s">
        <v>7</v>
      </c>
      <c r="C136" s="57" t="s">
        <v>123</v>
      </c>
      <c r="D136" s="13">
        <v>1.8</v>
      </c>
    </row>
    <row r="137" spans="1:4" ht="15.75" thickBot="1">
      <c r="A137" s="19">
        <f t="shared" si="3"/>
        <v>612.7500000000001</v>
      </c>
      <c r="B137" s="32" t="s">
        <v>211</v>
      </c>
      <c r="C137" s="55" t="s">
        <v>124</v>
      </c>
      <c r="D137" s="19">
        <v>1.8</v>
      </c>
    </row>
    <row r="138" spans="1:4" ht="81" customHeight="1" thickBot="1" thickTop="1">
      <c r="A138" s="21">
        <f t="shared" si="3"/>
        <v>614.5500000000001</v>
      </c>
      <c r="B138" s="33"/>
      <c r="C138" s="37" t="s">
        <v>235</v>
      </c>
      <c r="D138" s="21">
        <v>3.8</v>
      </c>
    </row>
    <row r="139" spans="1:4" ht="16.5" thickBot="1" thickTop="1">
      <c r="A139" s="23">
        <f t="shared" si="3"/>
        <v>618.35</v>
      </c>
      <c r="B139" s="34" t="s">
        <v>5</v>
      </c>
      <c r="C139" s="59" t="s">
        <v>125</v>
      </c>
      <c r="D139" s="23">
        <v>0.1</v>
      </c>
    </row>
    <row r="140" spans="1:4" ht="15.75" thickBot="1">
      <c r="A140" s="13">
        <f t="shared" si="3"/>
        <v>618.45</v>
      </c>
      <c r="B140" s="14" t="s">
        <v>218</v>
      </c>
      <c r="C140" s="60" t="s">
        <v>236</v>
      </c>
      <c r="D140" s="13">
        <v>0.2</v>
      </c>
    </row>
    <row r="141" spans="1:4" ht="15.75" thickBot="1">
      <c r="A141" s="13">
        <f t="shared" si="3"/>
        <v>618.6500000000001</v>
      </c>
      <c r="B141" s="14" t="s">
        <v>5</v>
      </c>
      <c r="C141" s="57" t="s">
        <v>114</v>
      </c>
      <c r="D141" s="13">
        <v>1.5</v>
      </c>
    </row>
    <row r="142" spans="1:4" ht="15.75" thickBot="1">
      <c r="A142" s="13">
        <f t="shared" si="3"/>
        <v>620.1500000000001</v>
      </c>
      <c r="B142" s="14" t="s">
        <v>6</v>
      </c>
      <c r="C142" s="57" t="s">
        <v>126</v>
      </c>
      <c r="D142" s="13">
        <v>5.5</v>
      </c>
    </row>
    <row r="143" spans="1:4" ht="15.75" thickBot="1">
      <c r="A143" s="19">
        <f t="shared" si="3"/>
        <v>625.6500000000001</v>
      </c>
      <c r="B143" s="32" t="s">
        <v>7</v>
      </c>
      <c r="C143" s="55" t="s">
        <v>127</v>
      </c>
      <c r="D143" s="19">
        <v>1.6</v>
      </c>
    </row>
    <row r="144" spans="1:4" ht="60" thickBot="1" thickTop="1">
      <c r="A144" s="21">
        <f t="shared" si="3"/>
        <v>627.2500000000001</v>
      </c>
      <c r="B144" s="33" t="s">
        <v>6</v>
      </c>
      <c r="C144" s="37" t="s">
        <v>237</v>
      </c>
      <c r="D144" s="21">
        <v>0.3</v>
      </c>
    </row>
    <row r="145" spans="1:4" ht="16.5" thickBot="1" thickTop="1">
      <c r="A145" s="23">
        <f t="shared" si="3"/>
        <v>627.5500000000001</v>
      </c>
      <c r="B145" s="34" t="s">
        <v>212</v>
      </c>
      <c r="C145" s="59" t="s">
        <v>128</v>
      </c>
      <c r="D145" s="23">
        <v>0.5</v>
      </c>
    </row>
    <row r="146" spans="1:4" ht="15.75" thickBot="1">
      <c r="A146" s="13">
        <f t="shared" si="3"/>
        <v>628.0500000000001</v>
      </c>
      <c r="B146" s="14" t="s">
        <v>5</v>
      </c>
      <c r="C146" s="57" t="s">
        <v>129</v>
      </c>
      <c r="D146" s="13">
        <v>6.7</v>
      </c>
    </row>
    <row r="147" spans="1:4" ht="15.75" thickBot="1">
      <c r="A147" s="13">
        <f t="shared" si="3"/>
        <v>634.7500000000001</v>
      </c>
      <c r="B147" s="14" t="s">
        <v>6</v>
      </c>
      <c r="C147" s="57" t="s">
        <v>130</v>
      </c>
      <c r="D147" s="13">
        <v>55.4</v>
      </c>
    </row>
    <row r="148" spans="1:4" ht="15.75" thickBot="1">
      <c r="A148" s="13">
        <f t="shared" si="3"/>
        <v>690.1500000000001</v>
      </c>
      <c r="B148" s="14" t="s">
        <v>6</v>
      </c>
      <c r="C148" s="57" t="s">
        <v>131</v>
      </c>
      <c r="D148" s="13">
        <v>0.9</v>
      </c>
    </row>
    <row r="149" spans="1:4" ht="15.75" thickBot="1">
      <c r="A149" s="13">
        <f t="shared" si="3"/>
        <v>691.0500000000001</v>
      </c>
      <c r="B149" s="14" t="s">
        <v>7</v>
      </c>
      <c r="C149" s="57" t="s">
        <v>132</v>
      </c>
      <c r="D149" s="13">
        <v>2.8</v>
      </c>
    </row>
    <row r="150" spans="1:4" ht="15.75" thickBot="1">
      <c r="A150" s="13">
        <f t="shared" si="3"/>
        <v>693.85</v>
      </c>
      <c r="B150" s="14" t="s">
        <v>7</v>
      </c>
      <c r="C150" s="57" t="s">
        <v>133</v>
      </c>
      <c r="D150" s="13">
        <v>1</v>
      </c>
    </row>
    <row r="151" spans="1:4" ht="15.75" thickBot="1">
      <c r="A151" s="13">
        <f t="shared" si="3"/>
        <v>694.85</v>
      </c>
      <c r="B151" s="14" t="s">
        <v>6</v>
      </c>
      <c r="C151" s="57" t="s">
        <v>134</v>
      </c>
      <c r="D151" s="13">
        <v>4.8</v>
      </c>
    </row>
    <row r="152" spans="1:4" ht="15.75" thickBot="1">
      <c r="A152" s="19">
        <f aca="true" t="shared" si="4" ref="A152:A226">+A151+D151</f>
        <v>699.65</v>
      </c>
      <c r="B152" s="32" t="s">
        <v>6</v>
      </c>
      <c r="C152" s="32" t="s">
        <v>133</v>
      </c>
      <c r="D152" s="19">
        <v>2.9</v>
      </c>
    </row>
    <row r="153" spans="1:4" ht="60" thickBot="1" thickTop="1">
      <c r="A153" s="21">
        <f t="shared" si="4"/>
        <v>702.55</v>
      </c>
      <c r="B153" s="33" t="s">
        <v>5</v>
      </c>
      <c r="C153" s="48" t="s">
        <v>238</v>
      </c>
      <c r="D153" s="21">
        <v>0</v>
      </c>
    </row>
    <row r="154" spans="1:4" ht="16.5" thickBot="1" thickTop="1">
      <c r="A154" s="23">
        <f t="shared" si="4"/>
        <v>702.55</v>
      </c>
      <c r="B154" s="34" t="s">
        <v>217</v>
      </c>
      <c r="C154" s="34" t="s">
        <v>206</v>
      </c>
      <c r="D154" s="23">
        <v>3.8</v>
      </c>
    </row>
    <row r="155" spans="1:4" ht="15.75" thickBot="1">
      <c r="A155" s="13">
        <f t="shared" si="4"/>
        <v>706.3499999999999</v>
      </c>
      <c r="B155" s="14" t="s">
        <v>6</v>
      </c>
      <c r="C155" s="57" t="s">
        <v>135</v>
      </c>
      <c r="D155" s="13">
        <v>2</v>
      </c>
    </row>
    <row r="156" spans="1:4" ht="19.5" customHeight="1" thickBot="1">
      <c r="A156" s="13">
        <f t="shared" si="4"/>
        <v>708.3499999999999</v>
      </c>
      <c r="B156" s="14" t="s">
        <v>5</v>
      </c>
      <c r="C156" s="57" t="s">
        <v>136</v>
      </c>
      <c r="D156" s="13">
        <v>7.3</v>
      </c>
    </row>
    <row r="157" spans="1:4" ht="15.75" thickBot="1">
      <c r="A157" s="13">
        <f t="shared" si="4"/>
        <v>715.6499999999999</v>
      </c>
      <c r="B157" s="14" t="s">
        <v>5</v>
      </c>
      <c r="C157" s="57" t="s">
        <v>137</v>
      </c>
      <c r="D157" s="13">
        <v>2</v>
      </c>
    </row>
    <row r="158" spans="1:4" ht="15.75" thickBot="1">
      <c r="A158" s="13">
        <f t="shared" si="4"/>
        <v>717.6499999999999</v>
      </c>
      <c r="B158" s="14" t="s">
        <v>6</v>
      </c>
      <c r="C158" s="57" t="s">
        <v>138</v>
      </c>
      <c r="D158" s="13">
        <v>2.6</v>
      </c>
    </row>
    <row r="159" spans="1:4" ht="15.75" thickBot="1">
      <c r="A159" s="13">
        <f t="shared" si="4"/>
        <v>720.2499999999999</v>
      </c>
      <c r="B159" s="14" t="s">
        <v>6</v>
      </c>
      <c r="C159" s="57" t="s">
        <v>139</v>
      </c>
      <c r="D159" s="13">
        <v>5.5</v>
      </c>
    </row>
    <row r="160" spans="1:4" ht="15.75" thickBot="1">
      <c r="A160" s="13">
        <f t="shared" si="4"/>
        <v>725.7499999999999</v>
      </c>
      <c r="B160" s="14" t="s">
        <v>6</v>
      </c>
      <c r="C160" s="57" t="s">
        <v>140</v>
      </c>
      <c r="D160" s="13">
        <v>0.6</v>
      </c>
    </row>
    <row r="161" spans="1:4" ht="15.75" thickBot="1">
      <c r="A161" s="13">
        <f t="shared" si="4"/>
        <v>726.3499999999999</v>
      </c>
      <c r="B161" s="14" t="s">
        <v>5</v>
      </c>
      <c r="C161" s="57" t="s">
        <v>141</v>
      </c>
      <c r="D161" s="13">
        <v>1</v>
      </c>
    </row>
    <row r="162" spans="1:4" ht="15.75" thickBot="1">
      <c r="A162" s="13">
        <f t="shared" si="4"/>
        <v>727.3499999999999</v>
      </c>
      <c r="B162" s="14" t="s">
        <v>6</v>
      </c>
      <c r="C162" s="57" t="s">
        <v>142</v>
      </c>
      <c r="D162" s="13">
        <v>0.1</v>
      </c>
    </row>
    <row r="163" spans="1:4" ht="15.75" thickBot="1">
      <c r="A163" s="13">
        <f t="shared" si="4"/>
        <v>727.4499999999999</v>
      </c>
      <c r="B163" s="14" t="s">
        <v>6</v>
      </c>
      <c r="C163" s="57" t="s">
        <v>143</v>
      </c>
      <c r="D163" s="13">
        <v>9.6</v>
      </c>
    </row>
    <row r="164" spans="1:4" ht="15.75" thickBot="1">
      <c r="A164" s="13">
        <f t="shared" si="4"/>
        <v>737.05</v>
      </c>
      <c r="B164" s="14" t="s">
        <v>5</v>
      </c>
      <c r="C164" s="57" t="s">
        <v>144</v>
      </c>
      <c r="D164" s="13">
        <v>7.6</v>
      </c>
    </row>
    <row r="165" spans="1:4" ht="15.75" thickBot="1">
      <c r="A165" s="13">
        <f t="shared" si="4"/>
        <v>744.65</v>
      </c>
      <c r="B165" s="14" t="s">
        <v>6</v>
      </c>
      <c r="C165" s="57" t="s">
        <v>145</v>
      </c>
      <c r="D165" s="13">
        <v>0.3</v>
      </c>
    </row>
    <row r="166" spans="1:4" ht="15.75" thickBot="1">
      <c r="A166" s="13">
        <f t="shared" si="4"/>
        <v>744.9499999999999</v>
      </c>
      <c r="B166" s="14" t="s">
        <v>5</v>
      </c>
      <c r="C166" s="57" t="s">
        <v>146</v>
      </c>
      <c r="D166" s="13">
        <v>0.1</v>
      </c>
    </row>
    <row r="167" spans="1:4" ht="15.75" thickBot="1">
      <c r="A167" s="13">
        <f t="shared" si="4"/>
        <v>745.05</v>
      </c>
      <c r="B167" s="14" t="s">
        <v>5</v>
      </c>
      <c r="C167" s="57" t="s">
        <v>147</v>
      </c>
      <c r="D167" s="13">
        <v>1.3</v>
      </c>
    </row>
    <row r="168" spans="1:4" ht="15.75" thickBot="1">
      <c r="A168" s="13">
        <f t="shared" si="4"/>
        <v>746.3499999999999</v>
      </c>
      <c r="B168" s="14" t="s">
        <v>7</v>
      </c>
      <c r="C168" s="57" t="s">
        <v>148</v>
      </c>
      <c r="D168" s="13">
        <v>0.5</v>
      </c>
    </row>
    <row r="169" spans="1:4" ht="15.75" thickBot="1">
      <c r="A169" s="13">
        <f t="shared" si="4"/>
        <v>746.8499999999999</v>
      </c>
      <c r="B169" s="14" t="s">
        <v>5</v>
      </c>
      <c r="C169" s="57" t="s">
        <v>149</v>
      </c>
      <c r="D169" s="13">
        <v>0.1</v>
      </c>
    </row>
    <row r="170" spans="1:4" ht="15.75" thickBot="1">
      <c r="A170" s="13">
        <f t="shared" si="4"/>
        <v>746.9499999999999</v>
      </c>
      <c r="B170" s="14" t="s">
        <v>6</v>
      </c>
      <c r="C170" s="57" t="s">
        <v>150</v>
      </c>
      <c r="D170" s="13">
        <v>2.7</v>
      </c>
    </row>
    <row r="171" spans="1:4" ht="15.75" thickBot="1">
      <c r="A171" s="13">
        <f t="shared" si="4"/>
        <v>749.65</v>
      </c>
      <c r="B171" s="14" t="s">
        <v>7</v>
      </c>
      <c r="C171" s="57" t="s">
        <v>151</v>
      </c>
      <c r="D171" s="13">
        <v>0.3</v>
      </c>
    </row>
    <row r="172" spans="1:4" ht="15.75" thickBot="1">
      <c r="A172" s="13">
        <f t="shared" si="4"/>
        <v>749.9499999999999</v>
      </c>
      <c r="B172" s="14" t="s">
        <v>6</v>
      </c>
      <c r="C172" s="57" t="s">
        <v>152</v>
      </c>
      <c r="D172" s="13">
        <v>1.3</v>
      </c>
    </row>
    <row r="173" spans="1:4" ht="15.75" thickBot="1">
      <c r="A173" s="13">
        <f t="shared" si="4"/>
        <v>751.2499999999999</v>
      </c>
      <c r="B173" s="14" t="s">
        <v>6</v>
      </c>
      <c r="C173" s="57" t="s">
        <v>153</v>
      </c>
      <c r="D173" s="13">
        <v>4.3</v>
      </c>
    </row>
    <row r="174" spans="1:4" ht="15.75" thickBot="1">
      <c r="A174" s="13">
        <f t="shared" si="4"/>
        <v>755.5499999999998</v>
      </c>
      <c r="B174" s="14" t="s">
        <v>5</v>
      </c>
      <c r="C174" s="57" t="s">
        <v>154</v>
      </c>
      <c r="D174" s="13">
        <v>3.5</v>
      </c>
    </row>
    <row r="175" spans="1:4" ht="15.75" thickBot="1">
      <c r="A175" s="13">
        <f t="shared" si="4"/>
        <v>759.0499999999998</v>
      </c>
      <c r="B175" s="14" t="s">
        <v>6</v>
      </c>
      <c r="C175" s="57" t="s">
        <v>155</v>
      </c>
      <c r="D175" s="13">
        <v>8.1</v>
      </c>
    </row>
    <row r="176" spans="1:4" ht="15.75" thickBot="1">
      <c r="A176" s="13">
        <f t="shared" si="4"/>
        <v>767.1499999999999</v>
      </c>
      <c r="B176" s="14" t="s">
        <v>7</v>
      </c>
      <c r="C176" s="57" t="s">
        <v>151</v>
      </c>
      <c r="D176" s="13">
        <v>0.7</v>
      </c>
    </row>
    <row r="177" spans="1:4" ht="15.75" thickBot="1">
      <c r="A177" s="13">
        <f t="shared" si="4"/>
        <v>767.8499999999999</v>
      </c>
      <c r="B177" s="14" t="s">
        <v>211</v>
      </c>
      <c r="C177" s="57" t="s">
        <v>156</v>
      </c>
      <c r="D177" s="13">
        <v>1.1</v>
      </c>
    </row>
    <row r="178" spans="1:4" ht="15.75" thickBot="1">
      <c r="A178" s="13">
        <f t="shared" si="4"/>
        <v>768.9499999999999</v>
      </c>
      <c r="B178" s="14" t="s">
        <v>6</v>
      </c>
      <c r="C178" s="57" t="s">
        <v>157</v>
      </c>
      <c r="D178" s="13">
        <v>1.2</v>
      </c>
    </row>
    <row r="179" spans="1:4" ht="15.75" thickBot="1">
      <c r="A179" s="13">
        <f t="shared" si="4"/>
        <v>770.15</v>
      </c>
      <c r="B179" s="14" t="s">
        <v>5</v>
      </c>
      <c r="C179" s="57" t="s">
        <v>158</v>
      </c>
      <c r="D179" s="13">
        <v>0.9</v>
      </c>
    </row>
    <row r="180" spans="1:4" ht="15.75" thickBot="1">
      <c r="A180" s="13">
        <f t="shared" si="4"/>
        <v>771.05</v>
      </c>
      <c r="B180" s="14" t="s">
        <v>6</v>
      </c>
      <c r="C180" s="57" t="s">
        <v>159</v>
      </c>
      <c r="D180" s="13">
        <v>1.6</v>
      </c>
    </row>
    <row r="181" spans="1:4" ht="15.75" thickBot="1">
      <c r="A181" s="19">
        <f t="shared" si="4"/>
        <v>772.65</v>
      </c>
      <c r="B181" s="32" t="s">
        <v>212</v>
      </c>
      <c r="C181" s="55" t="s">
        <v>160</v>
      </c>
      <c r="D181" s="19">
        <v>2.4</v>
      </c>
    </row>
    <row r="182" spans="1:4" ht="44.25" thickBot="1" thickTop="1">
      <c r="A182" s="21">
        <f t="shared" si="4"/>
        <v>775.05</v>
      </c>
      <c r="B182" s="33" t="s">
        <v>5</v>
      </c>
      <c r="C182" s="37" t="s">
        <v>223</v>
      </c>
      <c r="D182" s="21">
        <v>0</v>
      </c>
    </row>
    <row r="183" spans="1:4" ht="16.5" thickBot="1" thickTop="1">
      <c r="A183" s="23">
        <f t="shared" si="4"/>
        <v>775.05</v>
      </c>
      <c r="B183" s="34" t="s">
        <v>5</v>
      </c>
      <c r="C183" s="59" t="s">
        <v>160</v>
      </c>
      <c r="D183" s="23">
        <v>0.2</v>
      </c>
    </row>
    <row r="184" spans="1:4" ht="15.75" thickBot="1">
      <c r="A184" s="13">
        <f t="shared" si="4"/>
        <v>775.25</v>
      </c>
      <c r="B184" s="14" t="s">
        <v>6</v>
      </c>
      <c r="C184" s="57" t="s">
        <v>161</v>
      </c>
      <c r="D184" s="13">
        <v>0.5</v>
      </c>
    </row>
    <row r="185" spans="1:4" ht="15.75" thickBot="1">
      <c r="A185" s="13">
        <f t="shared" si="4"/>
        <v>775.75</v>
      </c>
      <c r="B185" s="14" t="s">
        <v>5</v>
      </c>
      <c r="C185" s="57" t="s">
        <v>162</v>
      </c>
      <c r="D185" s="13">
        <v>0.2</v>
      </c>
    </row>
    <row r="186" spans="1:4" ht="15.75" thickBot="1">
      <c r="A186" s="13">
        <f t="shared" si="4"/>
        <v>775.95</v>
      </c>
      <c r="B186" s="14" t="s">
        <v>5</v>
      </c>
      <c r="C186" s="57" t="s">
        <v>163</v>
      </c>
      <c r="D186" s="13">
        <v>3</v>
      </c>
    </row>
    <row r="187" spans="1:4" ht="15.75" thickBot="1">
      <c r="A187" s="13">
        <f t="shared" si="4"/>
        <v>778.95</v>
      </c>
      <c r="B187" s="14" t="s">
        <v>6</v>
      </c>
      <c r="C187" s="57" t="s">
        <v>164</v>
      </c>
      <c r="D187" s="13">
        <v>11.9</v>
      </c>
    </row>
    <row r="188" spans="1:4" ht="15.75" thickBot="1">
      <c r="A188" s="13">
        <f t="shared" si="4"/>
        <v>790.85</v>
      </c>
      <c r="B188" s="14" t="s">
        <v>5</v>
      </c>
      <c r="C188" s="57" t="s">
        <v>165</v>
      </c>
      <c r="D188" s="13">
        <v>30.9</v>
      </c>
    </row>
    <row r="189" spans="1:4" ht="15.75" thickBot="1">
      <c r="A189" s="13">
        <f t="shared" si="4"/>
        <v>821.75</v>
      </c>
      <c r="B189" s="14" t="s">
        <v>6</v>
      </c>
      <c r="C189" s="14" t="s">
        <v>190</v>
      </c>
      <c r="D189" s="42">
        <v>1.4</v>
      </c>
    </row>
    <row r="190" spans="1:4" ht="15.75" thickBot="1">
      <c r="A190" s="13">
        <f t="shared" si="4"/>
        <v>823.15</v>
      </c>
      <c r="B190" s="14" t="s">
        <v>5</v>
      </c>
      <c r="C190" s="14" t="s">
        <v>166</v>
      </c>
      <c r="D190" s="42">
        <v>1.2</v>
      </c>
    </row>
    <row r="191" spans="1:4" ht="15.75" thickBot="1">
      <c r="A191" s="13">
        <f t="shared" si="4"/>
        <v>824.35</v>
      </c>
      <c r="B191" s="14" t="s">
        <v>6</v>
      </c>
      <c r="C191" s="14" t="s">
        <v>191</v>
      </c>
      <c r="D191" s="42">
        <v>1.8</v>
      </c>
    </row>
    <row r="192" spans="1:4" ht="15.75" thickBot="1">
      <c r="A192" s="13">
        <f t="shared" si="4"/>
        <v>826.15</v>
      </c>
      <c r="B192" s="14" t="s">
        <v>5</v>
      </c>
      <c r="C192" s="14" t="s">
        <v>192</v>
      </c>
      <c r="D192" s="42">
        <v>16.2</v>
      </c>
    </row>
    <row r="193" spans="1:4" ht="15.75" thickBot="1">
      <c r="A193" s="13">
        <f t="shared" si="4"/>
        <v>842.35</v>
      </c>
      <c r="B193" s="14" t="s">
        <v>7</v>
      </c>
      <c r="C193" s="14" t="s">
        <v>193</v>
      </c>
      <c r="D193" s="42">
        <v>0</v>
      </c>
    </row>
    <row r="194" spans="1:4" ht="15.75" thickBot="1">
      <c r="A194" s="13">
        <f t="shared" si="4"/>
        <v>842.35</v>
      </c>
      <c r="B194" s="14" t="s">
        <v>7</v>
      </c>
      <c r="C194" s="14" t="s">
        <v>194</v>
      </c>
      <c r="D194" s="42">
        <v>7.2</v>
      </c>
    </row>
    <row r="195" spans="1:4" ht="15.75" thickBot="1">
      <c r="A195" s="13">
        <f t="shared" si="4"/>
        <v>849.5500000000001</v>
      </c>
      <c r="B195" s="14" t="s">
        <v>6</v>
      </c>
      <c r="C195" s="14" t="s">
        <v>195</v>
      </c>
      <c r="D195" s="42">
        <v>0.4</v>
      </c>
    </row>
    <row r="196" spans="1:4" ht="35.25" customHeight="1" thickBot="1">
      <c r="A196" s="13">
        <f t="shared" si="4"/>
        <v>849.95</v>
      </c>
      <c r="B196" s="14" t="s">
        <v>5</v>
      </c>
      <c r="C196" s="44" t="s">
        <v>239</v>
      </c>
      <c r="D196" s="42">
        <v>13.6</v>
      </c>
    </row>
    <row r="197" spans="1:4" ht="15.75" thickBot="1">
      <c r="A197" s="13">
        <f t="shared" si="4"/>
        <v>863.5500000000001</v>
      </c>
      <c r="B197" s="32" t="s">
        <v>5</v>
      </c>
      <c r="C197" s="32" t="s">
        <v>196</v>
      </c>
      <c r="D197" s="47">
        <v>0</v>
      </c>
    </row>
    <row r="198" spans="1:4" ht="74.25" thickBot="1" thickTop="1">
      <c r="A198" s="21">
        <f t="shared" si="4"/>
        <v>863.5500000000001</v>
      </c>
      <c r="B198" s="33"/>
      <c r="C198" s="48" t="s">
        <v>240</v>
      </c>
      <c r="D198" s="49">
        <v>0</v>
      </c>
    </row>
    <row r="199" spans="1:4" ht="16.5" thickBot="1" thickTop="1">
      <c r="A199" s="23">
        <f t="shared" si="4"/>
        <v>863.5500000000001</v>
      </c>
      <c r="B199" s="34" t="s">
        <v>217</v>
      </c>
      <c r="C199" s="34" t="s">
        <v>197</v>
      </c>
      <c r="D199" s="51">
        <v>7.5</v>
      </c>
    </row>
    <row r="200" spans="1:4" ht="15.75" thickBot="1">
      <c r="A200" s="13">
        <f t="shared" si="4"/>
        <v>871.0500000000001</v>
      </c>
      <c r="B200" s="14" t="s">
        <v>6</v>
      </c>
      <c r="C200" s="14" t="s">
        <v>198</v>
      </c>
      <c r="D200" s="42">
        <v>3.3</v>
      </c>
    </row>
    <row r="201" spans="1:4" ht="15.75" thickBot="1">
      <c r="A201" s="13">
        <f t="shared" si="4"/>
        <v>874.35</v>
      </c>
      <c r="B201" s="14" t="s">
        <v>6</v>
      </c>
      <c r="C201" s="14" t="s">
        <v>199</v>
      </c>
      <c r="D201" s="42">
        <v>3.1</v>
      </c>
    </row>
    <row r="202" spans="1:4" ht="20.25" customHeight="1" thickBot="1">
      <c r="A202" s="13">
        <f t="shared" si="4"/>
        <v>877.45</v>
      </c>
      <c r="B202" s="14" t="s">
        <v>5</v>
      </c>
      <c r="C202" s="14" t="s">
        <v>200</v>
      </c>
      <c r="D202" s="42">
        <v>0.6</v>
      </c>
    </row>
    <row r="203" spans="1:4" ht="15.75" thickBot="1">
      <c r="A203" s="13">
        <f t="shared" si="4"/>
        <v>878.0500000000001</v>
      </c>
      <c r="B203" s="14" t="s">
        <v>6</v>
      </c>
      <c r="C203" s="14" t="s">
        <v>167</v>
      </c>
      <c r="D203" s="42">
        <v>1.5</v>
      </c>
    </row>
    <row r="204" spans="1:4" ht="15.75" thickBot="1">
      <c r="A204" s="13">
        <f t="shared" si="4"/>
        <v>879.5500000000001</v>
      </c>
      <c r="B204" s="14" t="s">
        <v>6</v>
      </c>
      <c r="C204" s="14" t="s">
        <v>194</v>
      </c>
      <c r="D204" s="42">
        <v>5.9</v>
      </c>
    </row>
    <row r="205" spans="1:4" ht="15.75" thickBot="1">
      <c r="A205" s="13">
        <f t="shared" si="4"/>
        <v>885.45</v>
      </c>
      <c r="B205" s="14" t="s">
        <v>7</v>
      </c>
      <c r="C205" s="14" t="s">
        <v>201</v>
      </c>
      <c r="D205" s="42">
        <v>0</v>
      </c>
    </row>
    <row r="206" spans="1:4" ht="15.75" thickBot="1">
      <c r="A206" s="13">
        <f t="shared" si="4"/>
        <v>885.45</v>
      </c>
      <c r="B206" s="14" t="s">
        <v>7</v>
      </c>
      <c r="C206" s="14" t="s">
        <v>202</v>
      </c>
      <c r="D206" s="42">
        <v>15</v>
      </c>
    </row>
    <row r="207" spans="1:4" ht="15.75" thickBot="1">
      <c r="A207" s="13">
        <f t="shared" si="4"/>
        <v>900.45</v>
      </c>
      <c r="B207" s="14" t="s">
        <v>6</v>
      </c>
      <c r="C207" s="14" t="s">
        <v>203</v>
      </c>
      <c r="D207" s="42">
        <v>1.6</v>
      </c>
    </row>
    <row r="208" spans="1:4" ht="15.75" thickBot="1">
      <c r="A208" s="13">
        <f t="shared" si="4"/>
        <v>902.0500000000001</v>
      </c>
      <c r="B208" s="14" t="s">
        <v>5</v>
      </c>
      <c r="C208" s="14" t="s">
        <v>204</v>
      </c>
      <c r="D208" s="42">
        <v>4.9</v>
      </c>
    </row>
    <row r="209" spans="1:4" ht="15.75" thickBot="1">
      <c r="A209" s="13">
        <f t="shared" si="4"/>
        <v>906.95</v>
      </c>
      <c r="B209" s="14" t="s">
        <v>5</v>
      </c>
      <c r="C209" s="14" t="s">
        <v>219</v>
      </c>
      <c r="D209" s="42">
        <v>1.6</v>
      </c>
    </row>
    <row r="210" spans="1:4" ht="15.75" thickBot="1">
      <c r="A210" s="13">
        <f t="shared" si="4"/>
        <v>908.5500000000001</v>
      </c>
      <c r="B210" s="14" t="s">
        <v>7</v>
      </c>
      <c r="C210" s="14" t="s">
        <v>205</v>
      </c>
      <c r="D210" s="42">
        <v>1.2</v>
      </c>
    </row>
    <row r="211" spans="1:4" ht="15.75" thickBot="1">
      <c r="A211" s="13">
        <f t="shared" si="4"/>
        <v>909.7500000000001</v>
      </c>
      <c r="B211" s="14" t="s">
        <v>6</v>
      </c>
      <c r="C211" s="57" t="s">
        <v>168</v>
      </c>
      <c r="D211" s="13">
        <v>1.6</v>
      </c>
    </row>
    <row r="212" spans="1:4" ht="15.75" thickBot="1">
      <c r="A212" s="13">
        <f t="shared" si="4"/>
        <v>911.3500000000001</v>
      </c>
      <c r="B212" s="14" t="s">
        <v>7</v>
      </c>
      <c r="C212" s="60" t="s">
        <v>241</v>
      </c>
      <c r="D212" s="13">
        <v>0</v>
      </c>
    </row>
    <row r="213" spans="1:4" ht="15.75" thickBot="1">
      <c r="A213" s="13">
        <f t="shared" si="4"/>
        <v>911.3500000000001</v>
      </c>
      <c r="B213" s="14" t="s">
        <v>5</v>
      </c>
      <c r="C213" s="57" t="s">
        <v>169</v>
      </c>
      <c r="D213" s="13">
        <v>1.6</v>
      </c>
    </row>
    <row r="214" spans="1:4" ht="15.75" thickBot="1">
      <c r="A214" s="13">
        <f t="shared" si="4"/>
        <v>912.9500000000002</v>
      </c>
      <c r="B214" s="14" t="s">
        <v>7</v>
      </c>
      <c r="C214" s="57" t="s">
        <v>170</v>
      </c>
      <c r="D214" s="13">
        <v>3.7</v>
      </c>
    </row>
    <row r="215" spans="1:4" ht="15.75" thickBot="1">
      <c r="A215" s="13">
        <f t="shared" si="4"/>
        <v>916.6500000000002</v>
      </c>
      <c r="B215" s="14" t="s">
        <v>6</v>
      </c>
      <c r="C215" s="57" t="s">
        <v>171</v>
      </c>
      <c r="D215" s="13">
        <v>3</v>
      </c>
    </row>
    <row r="216" spans="1:4" ht="15.75" thickBot="1">
      <c r="A216" s="13">
        <f t="shared" si="4"/>
        <v>919.6500000000002</v>
      </c>
      <c r="B216" s="14" t="s">
        <v>7</v>
      </c>
      <c r="C216" s="57" t="s">
        <v>172</v>
      </c>
      <c r="D216" s="13">
        <v>1.7</v>
      </c>
    </row>
    <row r="217" spans="1:4" ht="15.75" thickBot="1">
      <c r="A217" s="13">
        <f t="shared" si="4"/>
        <v>921.3500000000003</v>
      </c>
      <c r="B217" s="14" t="s">
        <v>6</v>
      </c>
      <c r="C217" s="57" t="s">
        <v>173</v>
      </c>
      <c r="D217" s="13">
        <v>3.7</v>
      </c>
    </row>
    <row r="218" spans="1:4" ht="15.75" thickBot="1">
      <c r="A218" s="13">
        <f t="shared" si="4"/>
        <v>925.0500000000003</v>
      </c>
      <c r="B218" s="14" t="s">
        <v>6</v>
      </c>
      <c r="C218" s="57" t="s">
        <v>174</v>
      </c>
      <c r="D218" s="13">
        <v>5.2</v>
      </c>
    </row>
    <row r="219" spans="1:4" ht="15.75" thickBot="1">
      <c r="A219" s="13">
        <f t="shared" si="4"/>
        <v>930.2500000000003</v>
      </c>
      <c r="B219" s="14" t="s">
        <v>5</v>
      </c>
      <c r="C219" s="57" t="s">
        <v>175</v>
      </c>
      <c r="D219" s="13">
        <v>2.8</v>
      </c>
    </row>
    <row r="220" spans="1:4" ht="15.75" thickBot="1">
      <c r="A220" s="13">
        <f t="shared" si="4"/>
        <v>933.0500000000003</v>
      </c>
      <c r="B220" s="14" t="s">
        <v>6</v>
      </c>
      <c r="C220" s="57" t="s">
        <v>176</v>
      </c>
      <c r="D220" s="13">
        <v>6</v>
      </c>
    </row>
    <row r="221" spans="1:4" ht="15.75" thickBot="1">
      <c r="A221" s="13">
        <f t="shared" si="4"/>
        <v>939.0500000000003</v>
      </c>
      <c r="B221" s="14" t="s">
        <v>5</v>
      </c>
      <c r="C221" s="57" t="s">
        <v>177</v>
      </c>
      <c r="D221" s="13">
        <v>0.2</v>
      </c>
    </row>
    <row r="222" spans="1:4" ht="15.75" thickBot="1">
      <c r="A222" s="13">
        <f t="shared" si="4"/>
        <v>939.2500000000003</v>
      </c>
      <c r="B222" s="14" t="s">
        <v>7</v>
      </c>
      <c r="C222" s="57" t="s">
        <v>178</v>
      </c>
      <c r="D222" s="13">
        <v>4.9</v>
      </c>
    </row>
    <row r="223" spans="1:4" ht="15.75" thickBot="1">
      <c r="A223" s="13">
        <f t="shared" si="4"/>
        <v>944.1500000000003</v>
      </c>
      <c r="B223" s="14" t="s">
        <v>7</v>
      </c>
      <c r="C223" s="57" t="s">
        <v>179</v>
      </c>
      <c r="D223" s="13">
        <v>5.8</v>
      </c>
    </row>
    <row r="224" spans="1:4" ht="15.75" thickBot="1">
      <c r="A224" s="13">
        <f t="shared" si="4"/>
        <v>949.9500000000003</v>
      </c>
      <c r="B224" s="14" t="s">
        <v>5</v>
      </c>
      <c r="C224" s="57" t="s">
        <v>180</v>
      </c>
      <c r="D224" s="13">
        <v>8.7</v>
      </c>
    </row>
    <row r="225" spans="1:4" ht="15.75" thickBot="1">
      <c r="A225" s="13">
        <f t="shared" si="4"/>
        <v>958.6500000000003</v>
      </c>
      <c r="B225" s="14" t="s">
        <v>6</v>
      </c>
      <c r="C225" s="57" t="s">
        <v>181</v>
      </c>
      <c r="D225" s="13">
        <v>0.6</v>
      </c>
    </row>
    <row r="226" spans="1:4" ht="15.75" thickBot="1">
      <c r="A226" s="13">
        <f t="shared" si="4"/>
        <v>959.2500000000003</v>
      </c>
      <c r="B226" s="14" t="s">
        <v>5</v>
      </c>
      <c r="C226" s="57" t="s">
        <v>161</v>
      </c>
      <c r="D226" s="13">
        <v>0.8</v>
      </c>
    </row>
    <row r="227" spans="1:4" ht="15.75" thickBot="1">
      <c r="A227" s="19">
        <f aca="true" t="shared" si="5" ref="A227:A242">+A226+D226</f>
        <v>960.0500000000003</v>
      </c>
      <c r="B227" s="32" t="s">
        <v>6</v>
      </c>
      <c r="C227" s="55" t="s">
        <v>182</v>
      </c>
      <c r="D227" s="19">
        <v>5.3</v>
      </c>
    </row>
    <row r="228" spans="1:4" ht="15.75" thickBot="1">
      <c r="A228" s="19">
        <f t="shared" si="5"/>
        <v>965.3500000000003</v>
      </c>
      <c r="B228" s="38" t="s">
        <v>5</v>
      </c>
      <c r="C228" s="61" t="s">
        <v>183</v>
      </c>
      <c r="D228" s="19">
        <v>0</v>
      </c>
    </row>
    <row r="229" spans="1:4" ht="89.25" thickBot="1" thickTop="1">
      <c r="A229" s="21">
        <f>+A227+D227</f>
        <v>965.3500000000003</v>
      </c>
      <c r="B229" s="33"/>
      <c r="C229" s="37" t="s">
        <v>242</v>
      </c>
      <c r="D229" s="21">
        <v>0</v>
      </c>
    </row>
    <row r="230" spans="1:4" ht="16.5" thickBot="1" thickTop="1">
      <c r="A230" s="23">
        <f t="shared" si="5"/>
        <v>965.3500000000003</v>
      </c>
      <c r="B230" s="34" t="s">
        <v>7</v>
      </c>
      <c r="C230" s="59" t="s">
        <v>183</v>
      </c>
      <c r="D230" s="23">
        <v>2.3</v>
      </c>
    </row>
    <row r="231" spans="1:4" ht="15.75" thickBot="1">
      <c r="A231" s="13">
        <f t="shared" si="5"/>
        <v>967.6500000000002</v>
      </c>
      <c r="B231" s="14" t="s">
        <v>7</v>
      </c>
      <c r="C231" s="57" t="s">
        <v>184</v>
      </c>
      <c r="D231" s="13">
        <v>0.7</v>
      </c>
    </row>
    <row r="232" spans="1:4" ht="15.75" thickBot="1">
      <c r="A232" s="13">
        <f t="shared" si="5"/>
        <v>968.3500000000003</v>
      </c>
      <c r="B232" s="14" t="s">
        <v>7</v>
      </c>
      <c r="C232" s="57" t="s">
        <v>185</v>
      </c>
      <c r="D232" s="13">
        <v>4.7</v>
      </c>
    </row>
    <row r="233" spans="1:4" ht="15.75" thickBot="1">
      <c r="A233" s="13">
        <f t="shared" si="5"/>
        <v>973.0500000000003</v>
      </c>
      <c r="B233" s="14" t="s">
        <v>7</v>
      </c>
      <c r="C233" s="57" t="s">
        <v>186</v>
      </c>
      <c r="D233" s="13">
        <v>0.2</v>
      </c>
    </row>
    <row r="234" spans="1:4" ht="15.75" thickBot="1">
      <c r="A234" s="13">
        <f t="shared" si="5"/>
        <v>973.2500000000003</v>
      </c>
      <c r="B234" s="14" t="s">
        <v>212</v>
      </c>
      <c r="C234" s="57" t="s">
        <v>187</v>
      </c>
      <c r="D234" s="13">
        <v>5.7</v>
      </c>
    </row>
    <row r="235" spans="1:4" ht="15.75" thickBot="1">
      <c r="A235" s="13">
        <f t="shared" si="5"/>
        <v>978.9500000000004</v>
      </c>
      <c r="B235" s="14" t="s">
        <v>6</v>
      </c>
      <c r="C235" s="57" t="s">
        <v>188</v>
      </c>
      <c r="D235" s="13">
        <v>13.2</v>
      </c>
    </row>
    <row r="236" spans="1:4" ht="15.75" thickBot="1">
      <c r="A236" s="13">
        <f t="shared" si="5"/>
        <v>992.1500000000004</v>
      </c>
      <c r="B236" s="14" t="s">
        <v>6</v>
      </c>
      <c r="C236" s="57" t="s">
        <v>189</v>
      </c>
      <c r="D236" s="13">
        <v>5.4</v>
      </c>
    </row>
    <row r="237" spans="1:4" ht="15.75" thickBot="1">
      <c r="A237" s="13">
        <f t="shared" si="5"/>
        <v>997.5500000000004</v>
      </c>
      <c r="B237" s="14" t="s">
        <v>5</v>
      </c>
      <c r="C237" s="57" t="s">
        <v>227</v>
      </c>
      <c r="D237" s="13">
        <v>2.4</v>
      </c>
    </row>
    <row r="238" spans="1:4" ht="15.75" thickBot="1">
      <c r="A238" s="13">
        <f t="shared" si="5"/>
        <v>999.9500000000004</v>
      </c>
      <c r="B238" s="14" t="s">
        <v>211</v>
      </c>
      <c r="C238" s="57" t="s">
        <v>220</v>
      </c>
      <c r="D238" s="13">
        <v>2.6</v>
      </c>
    </row>
    <row r="239" spans="1:4" ht="30.75" thickBot="1">
      <c r="A239" s="13">
        <f t="shared" si="5"/>
        <v>1002.5500000000004</v>
      </c>
      <c r="B239" s="14" t="s">
        <v>5</v>
      </c>
      <c r="C239" s="44" t="s">
        <v>225</v>
      </c>
      <c r="D239" s="13">
        <v>0.4</v>
      </c>
    </row>
    <row r="240" spans="1:4" ht="15.75" thickBot="1">
      <c r="A240" s="13">
        <f t="shared" si="5"/>
        <v>1002.9500000000004</v>
      </c>
      <c r="B240" s="14" t="s">
        <v>6</v>
      </c>
      <c r="C240" s="14" t="s">
        <v>226</v>
      </c>
      <c r="D240" s="13">
        <v>2.2</v>
      </c>
    </row>
    <row r="241" spans="1:4" ht="15.75" thickBot="1">
      <c r="A241" s="19">
        <f t="shared" si="5"/>
        <v>1005.1500000000004</v>
      </c>
      <c r="B241" s="32" t="s">
        <v>5</v>
      </c>
      <c r="C241" s="32" t="s">
        <v>207</v>
      </c>
      <c r="D241" s="19">
        <v>0.6</v>
      </c>
    </row>
    <row r="242" spans="1:4" ht="44.25" thickBot="1" thickTop="1">
      <c r="A242" s="21">
        <f t="shared" si="5"/>
        <v>1005.7500000000005</v>
      </c>
      <c r="B242" s="33" t="s">
        <v>6</v>
      </c>
      <c r="C242" s="48" t="s">
        <v>224</v>
      </c>
      <c r="D242" s="21">
        <v>0</v>
      </c>
    </row>
    <row r="243" spans="1:4" ht="31.5" thickBot="1" thickTop="1">
      <c r="A243" s="39">
        <f>+A242+D242</f>
        <v>1005.7500000000005</v>
      </c>
      <c r="B243" s="40"/>
      <c r="C243" s="62" t="s">
        <v>216</v>
      </c>
      <c r="D243" s="63">
        <v>0</v>
      </c>
    </row>
    <row r="244" spans="1:4" ht="15" customHeight="1" thickTop="1">
      <c r="A244" s="67" t="s">
        <v>228</v>
      </c>
      <c r="B244" s="68"/>
      <c r="C244" s="68"/>
      <c r="D244" s="69"/>
    </row>
    <row r="245" spans="1:4" ht="14.25" customHeight="1">
      <c r="A245" s="70"/>
      <c r="B245" s="71"/>
      <c r="C245" s="71"/>
      <c r="D245" s="72"/>
    </row>
    <row r="246" spans="1:4" ht="14.25" customHeight="1">
      <c r="A246" s="73"/>
      <c r="B246" s="74"/>
      <c r="C246" s="74"/>
      <c r="D246" s="75"/>
    </row>
    <row r="247" spans="1:4" ht="31.5" customHeight="1">
      <c r="A247" s="8"/>
      <c r="B247" s="7"/>
      <c r="C247" s="7"/>
      <c r="D247" s="9"/>
    </row>
    <row r="248" spans="1:4" ht="14.25">
      <c r="A248" s="8"/>
      <c r="B248" s="7"/>
      <c r="C248" s="7"/>
      <c r="D248" s="9"/>
    </row>
    <row r="249" spans="1:4" ht="14.25">
      <c r="A249" s="8"/>
      <c r="B249" s="7"/>
      <c r="C249" s="7"/>
      <c r="D249" s="9"/>
    </row>
    <row r="250" spans="1:4" ht="14.25">
      <c r="A250" s="8"/>
      <c r="B250" s="7"/>
      <c r="C250" s="7"/>
      <c r="D250" s="9"/>
    </row>
    <row r="251" spans="1:4" ht="14.25">
      <c r="A251" s="8"/>
      <c r="B251" s="7"/>
      <c r="C251" s="7"/>
      <c r="D251" s="9"/>
    </row>
    <row r="252" spans="1:4" ht="14.25">
      <c r="A252" s="8"/>
      <c r="B252" s="7"/>
      <c r="C252" s="7"/>
      <c r="D252" s="9"/>
    </row>
    <row r="253" spans="1:4" ht="14.25">
      <c r="A253" s="8"/>
      <c r="B253" s="7"/>
      <c r="C253" s="7"/>
      <c r="D253" s="9"/>
    </row>
    <row r="254" spans="1:4" ht="14.25">
      <c r="A254" s="8"/>
      <c r="B254" s="7"/>
      <c r="C254" s="7"/>
      <c r="D254" s="9"/>
    </row>
    <row r="255" spans="1:4" ht="14.25">
      <c r="A255" s="8"/>
      <c r="B255" s="7"/>
      <c r="C255" s="7"/>
      <c r="D255" s="9"/>
    </row>
    <row r="256" spans="1:4" ht="14.25">
      <c r="A256" s="8"/>
      <c r="B256" s="7"/>
      <c r="C256" s="7"/>
      <c r="D256" s="9"/>
    </row>
    <row r="257" spans="1:4" ht="14.25">
      <c r="A257" s="8"/>
      <c r="B257" s="7"/>
      <c r="C257" s="7"/>
      <c r="D257" s="9"/>
    </row>
    <row r="258" spans="1:4" ht="14.25">
      <c r="A258" s="8"/>
      <c r="B258" s="7"/>
      <c r="C258" s="7"/>
      <c r="D258" s="9"/>
    </row>
    <row r="259" spans="1:4" ht="14.25">
      <c r="A259" s="8"/>
      <c r="B259" s="7"/>
      <c r="C259" s="7"/>
      <c r="D259" s="9"/>
    </row>
    <row r="260" spans="1:4" ht="14.25">
      <c r="A260" s="8"/>
      <c r="B260" s="7"/>
      <c r="C260" s="7"/>
      <c r="D260" s="9"/>
    </row>
    <row r="261" spans="1:4" ht="14.25">
      <c r="A261" s="8"/>
      <c r="B261" s="7"/>
      <c r="C261" s="7"/>
      <c r="D261" s="9"/>
    </row>
    <row r="262" spans="1:4" ht="14.25">
      <c r="A262" s="8"/>
      <c r="B262" s="7"/>
      <c r="C262" s="7"/>
      <c r="D262" s="9"/>
    </row>
    <row r="263" spans="1:4" ht="14.25">
      <c r="A263" s="8"/>
      <c r="B263" s="7"/>
      <c r="C263" s="7"/>
      <c r="D263" s="9"/>
    </row>
    <row r="264" spans="1:4" ht="14.25">
      <c r="A264" s="8"/>
      <c r="B264" s="7"/>
      <c r="C264" s="7"/>
      <c r="D264" s="9"/>
    </row>
    <row r="265" spans="1:4" ht="14.25">
      <c r="A265" s="8"/>
      <c r="B265" s="7"/>
      <c r="C265" s="7"/>
      <c r="D265" s="9"/>
    </row>
    <row r="266" spans="1:4" ht="14.25">
      <c r="A266" s="8"/>
      <c r="B266" s="7"/>
      <c r="C266" s="7"/>
      <c r="D266" s="9"/>
    </row>
    <row r="267" spans="1:4" ht="14.25">
      <c r="A267" s="8"/>
      <c r="B267" s="7"/>
      <c r="C267" s="7"/>
      <c r="D267" s="9"/>
    </row>
    <row r="268" spans="1:4" ht="14.25">
      <c r="A268" s="8"/>
      <c r="B268" s="7"/>
      <c r="C268" s="7"/>
      <c r="D268" s="9"/>
    </row>
    <row r="269" spans="1:4" ht="14.25">
      <c r="A269" s="8"/>
      <c r="B269" s="7"/>
      <c r="C269" s="7"/>
      <c r="D269" s="9"/>
    </row>
    <row r="270" spans="1:4" ht="14.25">
      <c r="A270" s="8"/>
      <c r="B270" s="7"/>
      <c r="C270" s="7"/>
      <c r="D270" s="9"/>
    </row>
    <row r="271" spans="1:4" ht="14.25">
      <c r="A271" s="8"/>
      <c r="B271" s="7"/>
      <c r="C271" s="7"/>
      <c r="D271" s="9"/>
    </row>
    <row r="272" spans="1:4" ht="14.25">
      <c r="A272" s="8"/>
      <c r="B272" s="7"/>
      <c r="C272" s="7"/>
      <c r="D272" s="9"/>
    </row>
    <row r="273" spans="1:4" ht="14.25">
      <c r="A273" s="8"/>
      <c r="B273" s="7"/>
      <c r="C273" s="7"/>
      <c r="D273" s="9"/>
    </row>
    <row r="274" spans="1:4" ht="14.25">
      <c r="A274" s="8"/>
      <c r="B274" s="7"/>
      <c r="C274" s="7"/>
      <c r="D274" s="9"/>
    </row>
    <row r="275" spans="1:4" ht="14.25">
      <c r="A275" s="8"/>
      <c r="B275" s="7"/>
      <c r="C275" s="7"/>
      <c r="D275" s="9"/>
    </row>
    <row r="276" spans="1:4" ht="14.25">
      <c r="A276" s="8"/>
      <c r="B276" s="7"/>
      <c r="C276" s="7"/>
      <c r="D276" s="9"/>
    </row>
    <row r="277" spans="1:4" ht="14.25">
      <c r="A277" s="8"/>
      <c r="B277" s="7"/>
      <c r="C277" s="7"/>
      <c r="D277" s="9"/>
    </row>
    <row r="278" spans="1:4" ht="14.25">
      <c r="A278" s="8"/>
      <c r="B278" s="7"/>
      <c r="C278" s="7"/>
      <c r="D278" s="9"/>
    </row>
    <row r="279" spans="1:4" ht="14.25">
      <c r="A279" s="8"/>
      <c r="B279" s="7"/>
      <c r="C279" s="7"/>
      <c r="D279" s="9"/>
    </row>
    <row r="280" spans="1:4" ht="14.25">
      <c r="A280" s="8"/>
      <c r="B280" s="7"/>
      <c r="C280" s="7"/>
      <c r="D280" s="9"/>
    </row>
    <row r="281" spans="1:4" ht="14.25">
      <c r="A281" s="8"/>
      <c r="B281" s="7"/>
      <c r="C281" s="7"/>
      <c r="D281" s="9"/>
    </row>
  </sheetData>
  <sheetProtection/>
  <mergeCells count="7">
    <mergeCell ref="A244:D246"/>
    <mergeCell ref="B40:D40"/>
    <mergeCell ref="A5:D5"/>
    <mergeCell ref="A1:D1"/>
    <mergeCell ref="A2:D2"/>
    <mergeCell ref="A3:D3"/>
    <mergeCell ref="A4:D4"/>
  </mergeCells>
  <printOptions horizontalCentered="1"/>
  <pageMargins left="0.54" right="0.41" top="0.45" bottom="1.05" header="0.25" footer="0.25"/>
  <pageSetup horizontalDpi="300" verticalDpi="300" orientation="portrait" scale="99" r:id="rId1"/>
  <headerFooter alignWithMargins="0">
    <oddFooter>&amp;C&amp;8L - LEFT, R - RIGHT, 
SO - STRAIGHT ON
&amp;10
</oddFooter>
  </headerFooter>
  <rowBreaks count="3" manualBreakCount="3">
    <brk id="33" max="3" man="1"/>
    <brk id="68" max="3" man="1"/>
    <brk id="105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PHSABC</cp:lastModifiedBy>
  <cp:lastPrinted>2012-06-07T17:38:15Z</cp:lastPrinted>
  <dcterms:created xsi:type="dcterms:W3CDTF">1998-06-30T20:04:50Z</dcterms:created>
  <dcterms:modified xsi:type="dcterms:W3CDTF">2012-11-01T21:32:01Z</dcterms:modified>
  <cp:category/>
  <cp:version/>
  <cp:contentType/>
  <cp:contentStatus/>
</cp:coreProperties>
</file>