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cycling\randonneur\"/>
    </mc:Choice>
  </mc:AlternateContent>
  <xr:revisionPtr revIDLastSave="0" documentId="13_ncr:1_{A3E969A8-C682-48A8-A906-C383336C3CB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Reverse Flatlander" sheetId="1" r:id="rId1"/>
  </sheets>
  <definedNames>
    <definedName name="_xlnm.Print_Titles" localSheetId="0">'Reverse Flatlander'!$7:$7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0" i="1" l="1"/>
  <c r="K71" i="1"/>
  <c r="K72" i="1"/>
  <c r="K73" i="1"/>
  <c r="K74" i="1"/>
  <c r="K75" i="1"/>
  <c r="E71" i="1"/>
  <c r="E72" i="1"/>
  <c r="E73" i="1"/>
  <c r="E74" i="1"/>
  <c r="E75" i="1"/>
  <c r="E76" i="1"/>
  <c r="K87" i="1"/>
  <c r="K86" i="1"/>
  <c r="K85" i="1"/>
  <c r="K84" i="1"/>
  <c r="K83" i="1"/>
  <c r="K82" i="1"/>
  <c r="K81" i="1"/>
  <c r="K80" i="1"/>
  <c r="K79" i="1"/>
  <c r="K78" i="1"/>
  <c r="K77" i="1"/>
  <c r="K76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49" i="1"/>
  <c r="K48" i="1"/>
  <c r="K47" i="1"/>
  <c r="K46" i="1"/>
  <c r="K45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E84" i="1"/>
  <c r="E85" i="1"/>
  <c r="E86" i="1"/>
  <c r="E70" i="1"/>
  <c r="E77" i="1"/>
  <c r="E58" i="1"/>
  <c r="E59" i="1"/>
  <c r="E60" i="1"/>
  <c r="E61" i="1"/>
  <c r="E62" i="1"/>
  <c r="E63" i="1"/>
  <c r="E42" i="1"/>
  <c r="E43" i="1"/>
  <c r="E54" i="1"/>
  <c r="E55" i="1"/>
  <c r="E56" i="1"/>
  <c r="E52" i="1"/>
  <c r="E53" i="1"/>
  <c r="E46" i="1"/>
  <c r="E47" i="1"/>
  <c r="E48" i="1"/>
  <c r="E49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8" i="1"/>
  <c r="E82" i="1"/>
  <c r="E83" i="1"/>
  <c r="E87" i="1"/>
  <c r="E78" i="1"/>
  <c r="E79" i="1"/>
  <c r="E80" i="1"/>
  <c r="E81" i="1"/>
  <c r="E68" i="1"/>
  <c r="E69" i="1"/>
  <c r="E67" i="1"/>
  <c r="E64" i="1"/>
  <c r="E65" i="1"/>
  <c r="E57" i="1"/>
  <c r="E51" i="1"/>
  <c r="E45" i="1"/>
  <c r="E9" i="1" l="1"/>
  <c r="E66" i="1"/>
  <c r="E8" i="1" l="1"/>
</calcChain>
</file>

<file path=xl/sharedStrings.xml><?xml version="1.0" encoding="utf-8"?>
<sst xmlns="http://schemas.openxmlformats.org/spreadsheetml/2006/main" count="539" uniqueCount="137">
  <si>
    <t>Route Description</t>
  </si>
  <si>
    <t>R</t>
  </si>
  <si>
    <t>L</t>
  </si>
  <si>
    <t>N</t>
  </si>
  <si>
    <t>W</t>
  </si>
  <si>
    <t>E</t>
  </si>
  <si>
    <t>SO</t>
  </si>
  <si>
    <t>SE</t>
  </si>
  <si>
    <t>S</t>
  </si>
  <si>
    <t>SW</t>
  </si>
  <si>
    <t>Organiser: Ron Stewart, 778-323-1812</t>
  </si>
  <si>
    <t>BR</t>
  </si>
  <si>
    <t>Turn</t>
  </si>
  <si>
    <t>BL</t>
  </si>
  <si>
    <t>Townshipline Road</t>
  </si>
  <si>
    <t>McCallum Road</t>
  </si>
  <si>
    <t>216 Street</t>
  </si>
  <si>
    <t>L/R</t>
  </si>
  <si>
    <t>0 Avenue</t>
  </si>
  <si>
    <t>Int</t>
  </si>
  <si>
    <t xml:space="preserve">  Dist</t>
  </si>
  <si>
    <t>Dir'n</t>
  </si>
  <si>
    <t>NW</t>
  </si>
  <si>
    <t>NE</t>
  </si>
  <si>
    <t>Start</t>
  </si>
  <si>
    <t>Start of route</t>
  </si>
  <si>
    <t>Mavis Avenue</t>
  </si>
  <si>
    <t>Glover Road</t>
  </si>
  <si>
    <t>Huntingdon Road</t>
  </si>
  <si>
    <t>Farmer Road</t>
  </si>
  <si>
    <t>B Street</t>
  </si>
  <si>
    <t>Vye Rd</t>
  </si>
  <si>
    <t>Lamson Rd</t>
  </si>
  <si>
    <t>Stewart Road</t>
  </si>
  <si>
    <t>Promontory Road</t>
  </si>
  <si>
    <t>Chilliwack River Road</t>
  </si>
  <si>
    <t>Gibson Road</t>
  </si>
  <si>
    <t>Yale Road</t>
  </si>
  <si>
    <t>Kitchen Road</t>
  </si>
  <si>
    <t>Ballam Rd</t>
  </si>
  <si>
    <t>McSween Rd</t>
  </si>
  <si>
    <t>Brinx Rd</t>
  </si>
  <si>
    <t>Industrial Way</t>
  </si>
  <si>
    <t>275 St</t>
  </si>
  <si>
    <t>Gloucester Way</t>
  </si>
  <si>
    <t>56 Ave</t>
  </si>
  <si>
    <t>LM 200 - "Reverse Flatlander"</t>
  </si>
  <si>
    <t>September 15, 2024</t>
  </si>
  <si>
    <t>Start: Fort Langley Marina Park</t>
  </si>
  <si>
    <t>Church St @ Mavis Ave, Langley, 7:00 am</t>
  </si>
  <si>
    <t>48 Avenue (RAB 4th exit)</t>
  </si>
  <si>
    <t>222 Street / 224 Street</t>
  </si>
  <si>
    <t>Continue on 0 Ave as "Local Traffic."</t>
  </si>
  <si>
    <t>Follow Bike/Pedestrian route</t>
  </si>
  <si>
    <t>0 Avenue / Townline Road</t>
  </si>
  <si>
    <t>Riverside Road / 4th Avenue</t>
  </si>
  <si>
    <t>2nd Avenue / Whatcom Road</t>
  </si>
  <si>
    <t>Maher Road / Old Yale Road</t>
  </si>
  <si>
    <t>Marion Road</t>
  </si>
  <si>
    <t>Vye Rd / Powerhouse Road</t>
  </si>
  <si>
    <t>Wells Line Road / Interprovincial Hwy</t>
  </si>
  <si>
    <t>Campbell Road / Towne Road</t>
  </si>
  <si>
    <t>Sand Road</t>
  </si>
  <si>
    <t>Yarrow Central Road / Vedder Mountain Road</t>
  </si>
  <si>
    <t>Vedder Road (RAB 2nd exit)</t>
  </si>
  <si>
    <t>McGuire Road</t>
  </si>
  <si>
    <t>Prairie Central Road / Annis Road</t>
  </si>
  <si>
    <t>Highway 9 (3rd RAB exit)</t>
  </si>
  <si>
    <t>Rosedale Ferry Road / Ferry Rd / Camp River Road</t>
  </si>
  <si>
    <t>Ballam Road / McDonald Road</t>
  </si>
  <si>
    <t>Tower Road / Young Road</t>
  </si>
  <si>
    <t>Progress Way (at Co-Op gas station)</t>
  </si>
  <si>
    <t>Yale Road - cross freeway</t>
  </si>
  <si>
    <t>Chadsey Road (at Duke's Pub)</t>
  </si>
  <si>
    <t>Keith Wilson Road</t>
  </si>
  <si>
    <t>Boundary Road No 2 Road</t>
  </si>
  <si>
    <t>Chilliwack Mountain Road</t>
  </si>
  <si>
    <t>Tolmie Road</t>
  </si>
  <si>
    <t>No. 3 Road</t>
  </si>
  <si>
    <t>Old Yale Road</t>
  </si>
  <si>
    <t>Delair Road</t>
  </si>
  <si>
    <t>N Parallel Road / Atkinson Road</t>
  </si>
  <si>
    <t>Eldridge Road / N Parallel Road</t>
  </si>
  <si>
    <t>Sumas Way/Hwy 11</t>
  </si>
  <si>
    <t>W/N</t>
  </si>
  <si>
    <t>Mount Lehman Road</t>
  </si>
  <si>
    <t>Townshipline Road / 48 Avenue</t>
  </si>
  <si>
    <t>264 Street</t>
  </si>
  <si>
    <t>88 Avenue</t>
  </si>
  <si>
    <t>Maher Road</t>
  </si>
  <si>
    <t>Control: Popkum RAB, your choice</t>
  </si>
  <si>
    <r>
      <rPr>
        <b/>
        <sz val="12"/>
        <color rgb="FFFF0000"/>
        <rFont val="Arial"/>
        <family val="2"/>
      </rPr>
      <t xml:space="preserve">!! </t>
    </r>
    <r>
      <rPr>
        <sz val="12"/>
        <rFont val="Arial"/>
        <family val="2"/>
      </rPr>
      <t xml:space="preserve">Caution - Weird Road Layout </t>
    </r>
    <r>
      <rPr>
        <b/>
        <sz val="12"/>
        <color rgb="FFFF0000"/>
        <rFont val="Arial"/>
        <family val="2"/>
      </rPr>
      <t>!!</t>
    </r>
  </si>
  <si>
    <r>
      <rPr>
        <b/>
        <sz val="12"/>
        <color rgb="FFFF0000"/>
        <rFont val="Arial"/>
        <family val="2"/>
      </rPr>
      <t xml:space="preserve">!! </t>
    </r>
    <r>
      <rPr>
        <sz val="12"/>
        <rFont val="Arial"/>
        <family val="2"/>
      </rPr>
      <t xml:space="preserve">Caution - Railway Crossing </t>
    </r>
    <r>
      <rPr>
        <b/>
        <sz val="12"/>
        <color rgb="FFFF0000"/>
        <rFont val="Arial"/>
        <family val="2"/>
      </rPr>
      <t>!!</t>
    </r>
  </si>
  <si>
    <t>Control: Maher Road @ Lamson Road</t>
  </si>
  <si>
    <t>Control: McSween Road @ Ballam Road, on dike</t>
  </si>
  <si>
    <t>Services</t>
  </si>
  <si>
    <t>Finish: Fort Pub</t>
  </si>
  <si>
    <t>Glover Rd @ 216 St</t>
  </si>
  <si>
    <t>Husky gas</t>
  </si>
  <si>
    <t>216 St @ Fraser Hwy</t>
  </si>
  <si>
    <t>McDonald's, Starbucks</t>
  </si>
  <si>
    <t>Huntington Rd @ Columbia St</t>
  </si>
  <si>
    <t>Centex gas</t>
  </si>
  <si>
    <t>2 km north of route on Hwy 11</t>
  </si>
  <si>
    <t>Many services</t>
  </si>
  <si>
    <t>Maher Rd @ Lamson Rd</t>
  </si>
  <si>
    <t>Control: Cookies &amp; water</t>
  </si>
  <si>
    <t>Yarrow</t>
  </si>
  <si>
    <t>Vedder Crossing</t>
  </si>
  <si>
    <t>Many services. Washroom in park.</t>
  </si>
  <si>
    <t>Yale Rd @ McGrath Rd</t>
  </si>
  <si>
    <t>Rosedale Grocery</t>
  </si>
  <si>
    <t>Popkum roundabout</t>
  </si>
  <si>
    <t>McSween Rd @ Ballam Rd</t>
  </si>
  <si>
    <t>Young St @ Reece Ave</t>
  </si>
  <si>
    <t>Young St Market</t>
  </si>
  <si>
    <t>Save-on-Foods &amp; others</t>
  </si>
  <si>
    <t>Yale Rd, downtown Chilliwack</t>
  </si>
  <si>
    <t>Chilliwack Mtn Rd @ Progress Way</t>
  </si>
  <si>
    <t>No 3 Rd</t>
  </si>
  <si>
    <t>Chevron, Starbucks</t>
  </si>
  <si>
    <t>North Parallel Rd @ Whatcom Rd</t>
  </si>
  <si>
    <t>North Parallel Rd</t>
  </si>
  <si>
    <t>Co-Op gas, Quesada, and more to the south</t>
  </si>
  <si>
    <t>Co-Op food</t>
  </si>
  <si>
    <t>Sumas Way</t>
  </si>
  <si>
    <t>Hwy 11 @ Clayburn Rd</t>
  </si>
  <si>
    <t>Lepp Farm Market</t>
  </si>
  <si>
    <t>56 Ave @ 264 St</t>
  </si>
  <si>
    <t>Hodgins Avenue / Wolfe Road</t>
  </si>
  <si>
    <r>
      <t xml:space="preserve">44 Avenue then Riverside Road
</t>
    </r>
    <r>
      <rPr>
        <sz val="12"/>
        <color rgb="FFFF0000"/>
        <rFont val="Arial"/>
        <family val="2"/>
      </rPr>
      <t>!!</t>
    </r>
    <r>
      <rPr>
        <sz val="12"/>
        <rFont val="Arial"/>
        <family val="2"/>
      </rPr>
      <t xml:space="preserve"> Caution - Railway Crossing </t>
    </r>
    <r>
      <rPr>
        <sz val="12"/>
        <color rgb="FFFF0000"/>
        <rFont val="Arial"/>
        <family val="2"/>
      </rPr>
      <t>!!</t>
    </r>
  </si>
  <si>
    <t>Bates Rd / Olund Rd / Hawkins Road</t>
  </si>
  <si>
    <t>South Fraser Wy then Gladys Ave exit</t>
  </si>
  <si>
    <t>L/BR</t>
  </si>
  <si>
    <r>
      <rPr>
        <b/>
        <sz val="12"/>
        <color rgb="FFFF0000"/>
        <rFont val="Arial"/>
        <family val="2"/>
      </rPr>
      <t xml:space="preserve">!! </t>
    </r>
    <r>
      <rPr>
        <sz val="12"/>
        <rFont val="Arial"/>
        <family val="2"/>
      </rPr>
      <t xml:space="preserve">Caution - Construction - No Shoulders </t>
    </r>
    <r>
      <rPr>
        <b/>
        <sz val="12"/>
        <color rgb="FFFF0000"/>
        <rFont val="Arial"/>
        <family val="2"/>
      </rPr>
      <t>!!</t>
    </r>
  </si>
  <si>
    <t>Church St</t>
  </si>
  <si>
    <t>Francis Avenue (at tee)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</si>
</sst>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.6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.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1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5" fontId="5" fillId="0" borderId="0" xfId="0" quotePrefix="1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76200</xdr:rowOff>
    </xdr:from>
    <xdr:to>
      <xdr:col>4</xdr:col>
      <xdr:colOff>0</xdr:colOff>
      <xdr:row>5</xdr:row>
      <xdr:rowOff>895350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FD68D6-535E-4C0F-FF4F-68F3BBAA143C}"/>
            </a:ext>
          </a:extLst>
        </xdr:cNvPr>
        <xdr:cNvSpPr txBox="1"/>
      </xdr:nvSpPr>
      <xdr:spPr>
        <a:xfrm>
          <a:off x="457200" y="895350"/>
          <a:ext cx="337185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tabLst>
              <a:tab pos="274320" algn="l"/>
              <a:tab pos="1005840" algn="l"/>
              <a:tab pos="1280160" algn="l"/>
              <a:tab pos="2011680" algn="l"/>
              <a:tab pos="2286000" algn="l"/>
            </a:tabLst>
          </a:pPr>
          <a:r>
            <a:rPr lang="en-CA" sz="1100" b="1"/>
            <a:t>Legend</a:t>
          </a:r>
        </a:p>
        <a:p>
          <a:pPr>
            <a:tabLst>
              <a:tab pos="274320" algn="l"/>
              <a:tab pos="1005840" algn="l"/>
              <a:tab pos="1280160" algn="l"/>
              <a:tab pos="2011680" algn="l"/>
              <a:tab pos="2286000" algn="l"/>
            </a:tabLst>
          </a:pPr>
          <a:r>
            <a:rPr lang="en-CA" sz="1100" b="1"/>
            <a:t>L</a:t>
          </a:r>
          <a:r>
            <a:rPr lang="en-CA" sz="1100"/>
            <a:t>	Left	</a:t>
          </a:r>
          <a:r>
            <a:rPr lang="en-CA" sz="1100" b="1"/>
            <a:t>BL</a:t>
          </a:r>
          <a:r>
            <a:rPr lang="en-CA" sz="1100"/>
            <a:t>	Bear left	</a:t>
          </a:r>
          <a:r>
            <a:rPr lang="en-CA" sz="1100" b="1"/>
            <a:t>L/R	</a:t>
          </a:r>
          <a:r>
            <a:rPr lang="en-CA" sz="1100"/>
            <a:t>Left</a:t>
          </a:r>
          <a:r>
            <a:rPr lang="en-CA" sz="1100" baseline="0"/>
            <a:t> </a:t>
          </a:r>
          <a:r>
            <a:rPr lang="en-CA" sz="1100"/>
            <a:t>then Right</a:t>
          </a:r>
        </a:p>
        <a:p>
          <a:pPr>
            <a:tabLst>
              <a:tab pos="274320" algn="l"/>
              <a:tab pos="1005840" algn="l"/>
              <a:tab pos="1280160" algn="l"/>
              <a:tab pos="2011680" algn="l"/>
              <a:tab pos="2286000" algn="l"/>
            </a:tabLst>
          </a:pPr>
          <a:r>
            <a:rPr lang="en-CA" sz="1100" b="1"/>
            <a:t>R</a:t>
          </a:r>
          <a:r>
            <a:rPr lang="en-CA" sz="1100"/>
            <a:t>	Right	</a:t>
          </a:r>
          <a:r>
            <a:rPr lang="en-CA" sz="1100" b="1"/>
            <a:t>BR</a:t>
          </a:r>
          <a:r>
            <a:rPr lang="en-CA" sz="1100"/>
            <a:t>	Bear right	</a:t>
          </a:r>
          <a:r>
            <a:rPr lang="en-CA" sz="1100" b="1"/>
            <a:t>R/L</a:t>
          </a:r>
          <a:r>
            <a:rPr lang="en-CA" sz="1100"/>
            <a:t>	Right then Left</a:t>
          </a:r>
        </a:p>
        <a:p>
          <a:pPr>
            <a:tabLst>
              <a:tab pos="274320" algn="l"/>
              <a:tab pos="1005840" algn="l"/>
              <a:tab pos="1280160" algn="l"/>
              <a:tab pos="2011680" algn="l"/>
              <a:tab pos="2286000" algn="l"/>
            </a:tabLst>
          </a:pPr>
          <a:r>
            <a:rPr lang="en-CA" sz="1100" b="1"/>
            <a:t>SO</a:t>
          </a:r>
          <a:r>
            <a:rPr lang="en-CA" sz="1100"/>
            <a:t>	Straight On	</a:t>
          </a:r>
          <a:r>
            <a:rPr lang="en-CA" sz="1100" b="1"/>
            <a:t>RAB</a:t>
          </a:r>
          <a:r>
            <a:rPr lang="en-CA" sz="1100"/>
            <a:t>	RoundABout</a:t>
          </a:r>
        </a:p>
      </xdr:txBody>
    </xdr:sp>
    <xdr:clientData/>
  </xdr:twoCellAnchor>
  <xdr:twoCellAnchor>
    <xdr:from>
      <xdr:col>7</xdr:col>
      <xdr:colOff>0</xdr:colOff>
      <xdr:row>5</xdr:row>
      <xdr:rowOff>66675</xdr:rowOff>
    </xdr:from>
    <xdr:to>
      <xdr:col>10</xdr:col>
      <xdr:colOff>0</xdr:colOff>
      <xdr:row>5</xdr:row>
      <xdr:rowOff>885825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64C4AE-D7DA-46E0-93F5-8AD6F724215D}"/>
            </a:ext>
          </a:extLst>
        </xdr:cNvPr>
        <xdr:cNvSpPr txBox="1"/>
      </xdr:nvSpPr>
      <xdr:spPr>
        <a:xfrm>
          <a:off x="5143500" y="885825"/>
          <a:ext cx="337185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tabLst>
              <a:tab pos="274320" algn="l"/>
              <a:tab pos="1005840" algn="l"/>
              <a:tab pos="1280160" algn="l"/>
              <a:tab pos="2011680" algn="l"/>
              <a:tab pos="2286000" algn="l"/>
            </a:tabLst>
          </a:pPr>
          <a:r>
            <a:rPr lang="en-CA" sz="1100" b="1"/>
            <a:t>Legend</a:t>
          </a:r>
        </a:p>
        <a:p>
          <a:pPr>
            <a:tabLst>
              <a:tab pos="274320" algn="l"/>
              <a:tab pos="1005840" algn="l"/>
              <a:tab pos="1280160" algn="l"/>
              <a:tab pos="2011680" algn="l"/>
              <a:tab pos="2286000" algn="l"/>
            </a:tabLst>
          </a:pPr>
          <a:r>
            <a:rPr lang="en-CA" sz="1100" b="1"/>
            <a:t>L</a:t>
          </a:r>
          <a:r>
            <a:rPr lang="en-CA" sz="1100"/>
            <a:t>	Left	</a:t>
          </a:r>
          <a:r>
            <a:rPr lang="en-CA" sz="1100" b="1"/>
            <a:t>BL</a:t>
          </a:r>
          <a:r>
            <a:rPr lang="en-CA" sz="1100"/>
            <a:t>	Bear left	</a:t>
          </a:r>
          <a:r>
            <a:rPr lang="en-CA" sz="1100" b="1"/>
            <a:t>L/R	</a:t>
          </a:r>
          <a:r>
            <a:rPr lang="en-CA" sz="1100"/>
            <a:t>Left</a:t>
          </a:r>
          <a:r>
            <a:rPr lang="en-CA" sz="1100" baseline="0"/>
            <a:t> </a:t>
          </a:r>
          <a:r>
            <a:rPr lang="en-CA" sz="1100"/>
            <a:t>then Right</a:t>
          </a:r>
        </a:p>
        <a:p>
          <a:pPr>
            <a:tabLst>
              <a:tab pos="274320" algn="l"/>
              <a:tab pos="1005840" algn="l"/>
              <a:tab pos="1280160" algn="l"/>
              <a:tab pos="2011680" algn="l"/>
              <a:tab pos="2286000" algn="l"/>
            </a:tabLst>
          </a:pPr>
          <a:r>
            <a:rPr lang="en-CA" sz="1100" b="1"/>
            <a:t>R</a:t>
          </a:r>
          <a:r>
            <a:rPr lang="en-CA" sz="1100"/>
            <a:t>	Right	</a:t>
          </a:r>
          <a:r>
            <a:rPr lang="en-CA" sz="1100" b="1"/>
            <a:t>BR</a:t>
          </a:r>
          <a:r>
            <a:rPr lang="en-CA" sz="1100"/>
            <a:t>	Bear right	</a:t>
          </a:r>
          <a:r>
            <a:rPr lang="en-CA" sz="1100" b="1"/>
            <a:t>R/L</a:t>
          </a:r>
          <a:r>
            <a:rPr lang="en-CA" sz="1100"/>
            <a:t>	Right then Left</a:t>
          </a:r>
        </a:p>
        <a:p>
          <a:pPr>
            <a:tabLst>
              <a:tab pos="274320" algn="l"/>
              <a:tab pos="1005840" algn="l"/>
              <a:tab pos="1280160" algn="l"/>
              <a:tab pos="2011680" algn="l"/>
              <a:tab pos="2286000" algn="l"/>
            </a:tabLst>
          </a:pPr>
          <a:r>
            <a:rPr lang="en-CA" sz="1100" b="1"/>
            <a:t>SO</a:t>
          </a:r>
          <a:r>
            <a:rPr lang="en-CA" sz="1100"/>
            <a:t>	Straight On	</a:t>
          </a:r>
          <a:r>
            <a:rPr lang="en-CA" sz="1100" b="1"/>
            <a:t>RAB</a:t>
          </a:r>
          <a:r>
            <a:rPr lang="en-CA" sz="1100"/>
            <a:t>	RoundABout</a:t>
          </a:r>
        </a:p>
      </xdr:txBody>
    </xdr:sp>
    <xdr:clientData/>
  </xdr:twoCellAnchor>
  <xdr:twoCellAnchor>
    <xdr:from>
      <xdr:col>7</xdr:col>
      <xdr:colOff>0</xdr:colOff>
      <xdr:row>5</xdr:row>
      <xdr:rowOff>76200</xdr:rowOff>
    </xdr:from>
    <xdr:to>
      <xdr:col>10</xdr:col>
      <xdr:colOff>0</xdr:colOff>
      <xdr:row>5</xdr:row>
      <xdr:rowOff>895350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820DBC7-0477-4A79-B632-1BF976834A0A}"/>
            </a:ext>
          </a:extLst>
        </xdr:cNvPr>
        <xdr:cNvSpPr txBox="1"/>
      </xdr:nvSpPr>
      <xdr:spPr>
        <a:xfrm>
          <a:off x="457200" y="885825"/>
          <a:ext cx="337185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tabLst>
              <a:tab pos="274320" algn="l"/>
              <a:tab pos="1005840" algn="l"/>
              <a:tab pos="1280160" algn="l"/>
              <a:tab pos="2011680" algn="l"/>
              <a:tab pos="2286000" algn="l"/>
            </a:tabLst>
          </a:pPr>
          <a:r>
            <a:rPr lang="en-CA" sz="1100" b="1"/>
            <a:t>Legend</a:t>
          </a:r>
        </a:p>
        <a:p>
          <a:pPr>
            <a:tabLst>
              <a:tab pos="274320" algn="l"/>
              <a:tab pos="1005840" algn="l"/>
              <a:tab pos="1280160" algn="l"/>
              <a:tab pos="2011680" algn="l"/>
              <a:tab pos="2286000" algn="l"/>
            </a:tabLst>
          </a:pPr>
          <a:r>
            <a:rPr lang="en-CA" sz="1100" b="1"/>
            <a:t>L</a:t>
          </a:r>
          <a:r>
            <a:rPr lang="en-CA" sz="1100"/>
            <a:t>	Left	</a:t>
          </a:r>
          <a:r>
            <a:rPr lang="en-CA" sz="1100" b="1"/>
            <a:t>BL</a:t>
          </a:r>
          <a:r>
            <a:rPr lang="en-CA" sz="1100"/>
            <a:t>	Bear left	</a:t>
          </a:r>
          <a:r>
            <a:rPr lang="en-CA" sz="1100" b="1"/>
            <a:t>L/R	</a:t>
          </a:r>
          <a:r>
            <a:rPr lang="en-CA" sz="1100"/>
            <a:t>Left</a:t>
          </a:r>
          <a:r>
            <a:rPr lang="en-CA" sz="1100" baseline="0"/>
            <a:t> </a:t>
          </a:r>
          <a:r>
            <a:rPr lang="en-CA" sz="1100"/>
            <a:t>then Right</a:t>
          </a:r>
        </a:p>
        <a:p>
          <a:pPr>
            <a:tabLst>
              <a:tab pos="274320" algn="l"/>
              <a:tab pos="1005840" algn="l"/>
              <a:tab pos="1280160" algn="l"/>
              <a:tab pos="2011680" algn="l"/>
              <a:tab pos="2286000" algn="l"/>
            </a:tabLst>
          </a:pPr>
          <a:r>
            <a:rPr lang="en-CA" sz="1100" b="1"/>
            <a:t>R</a:t>
          </a:r>
          <a:r>
            <a:rPr lang="en-CA" sz="1100"/>
            <a:t>	Right	</a:t>
          </a:r>
          <a:r>
            <a:rPr lang="en-CA" sz="1100" b="1"/>
            <a:t>BR</a:t>
          </a:r>
          <a:r>
            <a:rPr lang="en-CA" sz="1100"/>
            <a:t>	Bear right	</a:t>
          </a:r>
          <a:r>
            <a:rPr lang="en-CA" sz="1100" b="1"/>
            <a:t>R/L</a:t>
          </a:r>
          <a:r>
            <a:rPr lang="en-CA" sz="1100"/>
            <a:t>	Right then Left</a:t>
          </a:r>
        </a:p>
        <a:p>
          <a:pPr>
            <a:tabLst>
              <a:tab pos="274320" algn="l"/>
              <a:tab pos="1005840" algn="l"/>
              <a:tab pos="1280160" algn="l"/>
              <a:tab pos="2011680" algn="l"/>
              <a:tab pos="2286000" algn="l"/>
            </a:tabLst>
          </a:pPr>
          <a:r>
            <a:rPr lang="en-CA" sz="1100" b="1"/>
            <a:t>SO</a:t>
          </a:r>
          <a:r>
            <a:rPr lang="en-CA" sz="1100"/>
            <a:t>	Straight On	</a:t>
          </a:r>
          <a:r>
            <a:rPr lang="en-CA" sz="1100" b="1"/>
            <a:t>RAB</a:t>
          </a:r>
          <a:r>
            <a:rPr lang="en-CA" sz="1100"/>
            <a:t>	RoundABout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7"/>
  <sheetViews>
    <sheetView tabSelected="1" view="pageBreakPreview" topLeftCell="A6" zoomScaleNormal="100" zoomScaleSheetLayoutView="100" workbookViewId="0">
      <selection activeCell="J12" sqref="J12"/>
    </sheetView>
  </sheetViews>
  <sheetFormatPr defaultColWidth="8.85546875" defaultRowHeight="15" x14ac:dyDescent="0.2"/>
  <cols>
    <col min="1" max="1" width="6.85546875" style="1" customWidth="1"/>
    <col min="2" max="2" width="5.85546875" style="2" customWidth="1"/>
    <col min="3" max="3" width="5.7109375" style="6" customWidth="1"/>
    <col min="4" max="4" width="39" style="6" customWidth="1"/>
    <col min="5" max="5" width="9" style="1" customWidth="1"/>
    <col min="6" max="6" width="3.85546875" style="7" customWidth="1"/>
    <col min="7" max="7" width="6.85546875" style="1" customWidth="1"/>
    <col min="8" max="8" width="5.85546875" style="2" customWidth="1"/>
    <col min="9" max="9" width="5.7109375" style="6" customWidth="1"/>
    <col min="10" max="10" width="39" style="6" customWidth="1"/>
    <col min="11" max="11" width="9" style="1" customWidth="1"/>
    <col min="12" max="16384" width="8.85546875" style="7"/>
  </cols>
  <sheetData>
    <row r="1" spans="1:11" s="11" customFormat="1" ht="12.75" x14ac:dyDescent="0.2">
      <c r="A1" s="22" t="s">
        <v>46</v>
      </c>
      <c r="B1" s="23"/>
      <c r="C1" s="23"/>
      <c r="D1" s="23"/>
      <c r="E1" s="23"/>
      <c r="G1" s="22" t="s">
        <v>46</v>
      </c>
      <c r="H1" s="23"/>
      <c r="I1" s="23"/>
      <c r="J1" s="23"/>
      <c r="K1" s="23"/>
    </row>
    <row r="2" spans="1:11" s="11" customFormat="1" ht="12.75" x14ac:dyDescent="0.2">
      <c r="A2" s="24" t="s">
        <v>47</v>
      </c>
      <c r="B2" s="23"/>
      <c r="C2" s="23"/>
      <c r="D2" s="23"/>
      <c r="E2" s="23"/>
      <c r="G2" s="24" t="s">
        <v>47</v>
      </c>
      <c r="H2" s="23"/>
      <c r="I2" s="23"/>
      <c r="J2" s="23"/>
      <c r="K2" s="23"/>
    </row>
    <row r="3" spans="1:11" s="12" customFormat="1" ht="12.75" x14ac:dyDescent="0.2">
      <c r="A3" s="22" t="s">
        <v>10</v>
      </c>
      <c r="B3" s="23"/>
      <c r="C3" s="23"/>
      <c r="D3" s="23"/>
      <c r="E3" s="23"/>
      <c r="G3" s="22" t="s">
        <v>10</v>
      </c>
      <c r="H3" s="23"/>
      <c r="I3" s="23"/>
      <c r="J3" s="23"/>
      <c r="K3" s="23"/>
    </row>
    <row r="4" spans="1:11" s="12" customFormat="1" ht="12.75" x14ac:dyDescent="0.2">
      <c r="A4" s="25" t="s">
        <v>48</v>
      </c>
      <c r="B4" s="26"/>
      <c r="C4" s="26"/>
      <c r="D4" s="26"/>
      <c r="E4" s="26"/>
      <c r="G4" s="25" t="s">
        <v>48</v>
      </c>
      <c r="H4" s="26"/>
      <c r="I4" s="26"/>
      <c r="J4" s="26"/>
      <c r="K4" s="26"/>
    </row>
    <row r="5" spans="1:11" s="12" customFormat="1" ht="12.75" x14ac:dyDescent="0.2">
      <c r="A5" s="25" t="s">
        <v>49</v>
      </c>
      <c r="B5" s="26"/>
      <c r="C5" s="26"/>
      <c r="D5" s="26"/>
      <c r="E5" s="26"/>
      <c r="G5" s="25" t="s">
        <v>49</v>
      </c>
      <c r="H5" s="26"/>
      <c r="I5" s="26"/>
      <c r="J5" s="26"/>
      <c r="K5" s="26"/>
    </row>
    <row r="6" spans="1:11" s="12" customFormat="1" ht="76.5" customHeight="1" x14ac:dyDescent="0.2">
      <c r="A6" s="13"/>
      <c r="G6" s="13"/>
    </row>
    <row r="7" spans="1:11" x14ac:dyDescent="0.2">
      <c r="A7" s="9" t="s">
        <v>20</v>
      </c>
      <c r="B7" s="9" t="s">
        <v>12</v>
      </c>
      <c r="C7" s="10" t="s">
        <v>21</v>
      </c>
      <c r="D7" s="9" t="s">
        <v>0</v>
      </c>
      <c r="E7" s="9" t="s">
        <v>19</v>
      </c>
      <c r="F7" s="6"/>
      <c r="G7" s="9" t="s">
        <v>20</v>
      </c>
      <c r="H7" s="9" t="s">
        <v>12</v>
      </c>
      <c r="I7" s="10" t="s">
        <v>21</v>
      </c>
      <c r="J7" s="9" t="s">
        <v>0</v>
      </c>
      <c r="K7" s="9" t="s">
        <v>19</v>
      </c>
    </row>
    <row r="8" spans="1:11" ht="30" x14ac:dyDescent="0.2">
      <c r="A8" s="3">
        <v>0</v>
      </c>
      <c r="B8" s="4" t="s">
        <v>24</v>
      </c>
      <c r="C8" s="4" t="s">
        <v>8</v>
      </c>
      <c r="D8" s="5" t="s">
        <v>135</v>
      </c>
      <c r="E8" s="3">
        <f t="shared" ref="E8:E63" si="0">A9-A8</f>
        <v>0.6</v>
      </c>
      <c r="G8" s="3">
        <v>0</v>
      </c>
      <c r="H8" s="4" t="s">
        <v>24</v>
      </c>
      <c r="I8" s="4"/>
      <c r="J8" s="5" t="s">
        <v>25</v>
      </c>
      <c r="K8" s="3">
        <f t="shared" ref="K8:K26" si="1">G9-G8</f>
        <v>0.6</v>
      </c>
    </row>
    <row r="9" spans="1:11" x14ac:dyDescent="0.2">
      <c r="A9" s="3">
        <v>0.6</v>
      </c>
      <c r="B9" s="4" t="s">
        <v>1</v>
      </c>
      <c r="C9" s="4" t="s">
        <v>4</v>
      </c>
      <c r="D9" s="5" t="s">
        <v>136</v>
      </c>
      <c r="E9" s="3">
        <f t="shared" si="0"/>
        <v>9.9999999999999978E-2</v>
      </c>
      <c r="G9" s="3">
        <v>0.6</v>
      </c>
      <c r="H9" s="4" t="s">
        <v>1</v>
      </c>
      <c r="I9" s="4" t="s">
        <v>4</v>
      </c>
      <c r="J9" s="5" t="s">
        <v>136</v>
      </c>
      <c r="K9" s="3">
        <f t="shared" si="1"/>
        <v>9.9999999999999978E-2</v>
      </c>
    </row>
    <row r="10" spans="1:11" x14ac:dyDescent="0.2">
      <c r="A10" s="3">
        <v>0.7</v>
      </c>
      <c r="B10" s="4" t="s">
        <v>2</v>
      </c>
      <c r="C10" s="4" t="s">
        <v>8</v>
      </c>
      <c r="D10" s="5" t="s">
        <v>27</v>
      </c>
      <c r="E10" s="3">
        <f t="shared" si="0"/>
        <v>5.72</v>
      </c>
      <c r="G10" s="3">
        <v>0.7</v>
      </c>
      <c r="H10" s="4" t="s">
        <v>2</v>
      </c>
      <c r="I10" s="4" t="s">
        <v>8</v>
      </c>
      <c r="J10" s="5" t="s">
        <v>27</v>
      </c>
      <c r="K10" s="3">
        <f t="shared" si="1"/>
        <v>5.72</v>
      </c>
    </row>
    <row r="11" spans="1:11" x14ac:dyDescent="0.2">
      <c r="A11" s="3">
        <v>6.42</v>
      </c>
      <c r="B11" s="4" t="s">
        <v>2</v>
      </c>
      <c r="C11" s="4" t="s">
        <v>7</v>
      </c>
      <c r="D11" s="5" t="s">
        <v>16</v>
      </c>
      <c r="E11" s="3">
        <f t="shared" si="0"/>
        <v>4.1300000000000008</v>
      </c>
      <c r="G11" s="3">
        <v>6.42</v>
      </c>
      <c r="H11" s="4" t="s">
        <v>2</v>
      </c>
      <c r="I11" s="4" t="s">
        <v>7</v>
      </c>
      <c r="J11" s="5" t="s">
        <v>16</v>
      </c>
      <c r="K11" s="3">
        <f t="shared" si="1"/>
        <v>4.1300000000000008</v>
      </c>
    </row>
    <row r="12" spans="1:11" x14ac:dyDescent="0.2">
      <c r="A12" s="3">
        <v>10.55</v>
      </c>
      <c r="B12" s="4" t="s">
        <v>2</v>
      </c>
      <c r="C12" s="4" t="s">
        <v>5</v>
      </c>
      <c r="D12" s="5" t="s">
        <v>50</v>
      </c>
      <c r="E12" s="3">
        <f t="shared" si="0"/>
        <v>1.2699999999999996</v>
      </c>
      <c r="G12" s="3">
        <v>10.55</v>
      </c>
      <c r="H12" s="4" t="s">
        <v>2</v>
      </c>
      <c r="I12" s="4" t="s">
        <v>5</v>
      </c>
      <c r="J12" s="5" t="s">
        <v>50</v>
      </c>
      <c r="K12" s="3">
        <f t="shared" si="1"/>
        <v>1.2699999999999996</v>
      </c>
    </row>
    <row r="13" spans="1:11" x14ac:dyDescent="0.2">
      <c r="A13" s="3">
        <v>11.82</v>
      </c>
      <c r="B13" s="4" t="s">
        <v>1</v>
      </c>
      <c r="C13" s="4" t="s">
        <v>8</v>
      </c>
      <c r="D13" s="5" t="s">
        <v>51</v>
      </c>
      <c r="E13" s="3">
        <f t="shared" si="0"/>
        <v>9.89</v>
      </c>
      <c r="G13" s="3">
        <v>11.82</v>
      </c>
      <c r="H13" s="4" t="s">
        <v>1</v>
      </c>
      <c r="I13" s="4" t="s">
        <v>8</v>
      </c>
      <c r="J13" s="5" t="s">
        <v>51</v>
      </c>
      <c r="K13" s="3">
        <f t="shared" si="1"/>
        <v>9.89</v>
      </c>
    </row>
    <row r="14" spans="1:11" x14ac:dyDescent="0.2">
      <c r="A14" s="3">
        <v>21.71</v>
      </c>
      <c r="B14" s="4" t="s">
        <v>2</v>
      </c>
      <c r="C14" s="4" t="s">
        <v>5</v>
      </c>
      <c r="D14" s="5" t="s">
        <v>18</v>
      </c>
      <c r="E14" s="3">
        <f t="shared" si="0"/>
        <v>8.09</v>
      </c>
      <c r="G14" s="3">
        <v>21.71</v>
      </c>
      <c r="H14" s="4" t="s">
        <v>2</v>
      </c>
      <c r="I14" s="4" t="s">
        <v>5</v>
      </c>
      <c r="J14" s="5" t="s">
        <v>18</v>
      </c>
      <c r="K14" s="3">
        <f t="shared" si="1"/>
        <v>8.09</v>
      </c>
    </row>
    <row r="15" spans="1:11" x14ac:dyDescent="0.2">
      <c r="A15" s="3">
        <v>29.8</v>
      </c>
      <c r="B15" s="4" t="s">
        <v>6</v>
      </c>
      <c r="C15" s="4" t="s">
        <v>5</v>
      </c>
      <c r="D15" s="5" t="s">
        <v>52</v>
      </c>
      <c r="E15" s="3">
        <f t="shared" si="0"/>
        <v>0.39999999999999858</v>
      </c>
      <c r="G15" s="3">
        <v>29.8</v>
      </c>
      <c r="H15" s="4" t="s">
        <v>6</v>
      </c>
      <c r="I15" s="4" t="s">
        <v>5</v>
      </c>
      <c r="J15" s="5" t="s">
        <v>52</v>
      </c>
      <c r="K15" s="3">
        <f t="shared" si="1"/>
        <v>0.39999999999999858</v>
      </c>
    </row>
    <row r="16" spans="1:11" x14ac:dyDescent="0.2">
      <c r="A16" s="3">
        <v>30.2</v>
      </c>
      <c r="B16" s="4"/>
      <c r="C16" s="4"/>
      <c r="D16" s="5" t="s">
        <v>53</v>
      </c>
      <c r="E16" s="3">
        <f t="shared" si="0"/>
        <v>0.33000000000000185</v>
      </c>
      <c r="G16" s="3">
        <v>30.2</v>
      </c>
      <c r="H16" s="4"/>
      <c r="I16" s="4"/>
      <c r="J16" s="5" t="s">
        <v>53</v>
      </c>
      <c r="K16" s="3">
        <f t="shared" si="1"/>
        <v>0.33000000000000185</v>
      </c>
    </row>
    <row r="17" spans="1:13" x14ac:dyDescent="0.2">
      <c r="A17" s="3">
        <v>30.53</v>
      </c>
      <c r="B17" s="4" t="s">
        <v>11</v>
      </c>
      <c r="C17" s="4" t="s">
        <v>5</v>
      </c>
      <c r="D17" s="5" t="s">
        <v>54</v>
      </c>
      <c r="E17" s="3">
        <f t="shared" si="0"/>
        <v>10.799999999999997</v>
      </c>
      <c r="G17" s="3">
        <v>30.53</v>
      </c>
      <c r="H17" s="4" t="s">
        <v>11</v>
      </c>
      <c r="I17" s="4" t="s">
        <v>5</v>
      </c>
      <c r="J17" s="5" t="s">
        <v>54</v>
      </c>
      <c r="K17" s="3">
        <f t="shared" si="1"/>
        <v>10.799999999999997</v>
      </c>
    </row>
    <row r="18" spans="1:13" x14ac:dyDescent="0.2">
      <c r="A18" s="3">
        <v>41.33</v>
      </c>
      <c r="B18" s="4" t="s">
        <v>1</v>
      </c>
      <c r="C18" s="4" t="s">
        <v>5</v>
      </c>
      <c r="D18" s="5" t="s">
        <v>28</v>
      </c>
      <c r="E18" s="3">
        <f t="shared" si="0"/>
        <v>4.8500000000000014</v>
      </c>
      <c r="G18" s="3">
        <v>41.33</v>
      </c>
      <c r="H18" s="4" t="s">
        <v>1</v>
      </c>
      <c r="I18" s="4" t="s">
        <v>5</v>
      </c>
      <c r="J18" s="5" t="s">
        <v>28</v>
      </c>
      <c r="K18" s="3">
        <f t="shared" si="1"/>
        <v>4.8500000000000014</v>
      </c>
    </row>
    <row r="19" spans="1:13" x14ac:dyDescent="0.2">
      <c r="A19" s="3">
        <v>46.18</v>
      </c>
      <c r="B19" s="4" t="s">
        <v>1</v>
      </c>
      <c r="C19" s="4" t="s">
        <v>8</v>
      </c>
      <c r="D19" s="5" t="s">
        <v>15</v>
      </c>
      <c r="E19" s="3">
        <f t="shared" si="0"/>
        <v>0.81000000000000227</v>
      </c>
      <c r="G19" s="3">
        <v>46.18</v>
      </c>
      <c r="H19" s="4" t="s">
        <v>1</v>
      </c>
      <c r="I19" s="4" t="s">
        <v>8</v>
      </c>
      <c r="J19" s="5" t="s">
        <v>15</v>
      </c>
      <c r="K19" s="3">
        <f t="shared" si="1"/>
        <v>0.81000000000000227</v>
      </c>
    </row>
    <row r="20" spans="1:13" x14ac:dyDescent="0.2">
      <c r="A20" s="3">
        <v>46.99</v>
      </c>
      <c r="B20" s="4" t="s">
        <v>2</v>
      </c>
      <c r="C20" s="4" t="s">
        <v>2</v>
      </c>
      <c r="D20" s="5" t="s">
        <v>29</v>
      </c>
      <c r="E20" s="3">
        <f t="shared" si="0"/>
        <v>1.5899999999999963</v>
      </c>
      <c r="G20" s="3">
        <v>46.99</v>
      </c>
      <c r="H20" s="4" t="s">
        <v>2</v>
      </c>
      <c r="I20" s="4" t="s">
        <v>2</v>
      </c>
      <c r="J20" s="5" t="s">
        <v>29</v>
      </c>
      <c r="K20" s="3">
        <f t="shared" si="1"/>
        <v>1.5899999999999963</v>
      </c>
    </row>
    <row r="21" spans="1:13" x14ac:dyDescent="0.2">
      <c r="A21" s="3">
        <v>48.58</v>
      </c>
      <c r="B21" s="4" t="s">
        <v>1</v>
      </c>
      <c r="C21" s="4" t="s">
        <v>8</v>
      </c>
      <c r="D21" s="5" t="s">
        <v>55</v>
      </c>
      <c r="E21" s="3">
        <f t="shared" si="0"/>
        <v>1.0100000000000051</v>
      </c>
      <c r="G21" s="3">
        <v>48.58</v>
      </c>
      <c r="H21" s="4" t="s">
        <v>1</v>
      </c>
      <c r="I21" s="4" t="s">
        <v>8</v>
      </c>
      <c r="J21" s="5" t="s">
        <v>55</v>
      </c>
      <c r="K21" s="3">
        <f t="shared" si="1"/>
        <v>1.0100000000000051</v>
      </c>
    </row>
    <row r="22" spans="1:13" x14ac:dyDescent="0.2">
      <c r="A22" s="3">
        <v>49.59</v>
      </c>
      <c r="B22" s="4" t="s">
        <v>1</v>
      </c>
      <c r="C22" s="4" t="s">
        <v>8</v>
      </c>
      <c r="D22" s="5" t="s">
        <v>30</v>
      </c>
      <c r="E22" s="3">
        <f t="shared" si="0"/>
        <v>0.19999999999999574</v>
      </c>
      <c r="G22" s="3">
        <v>49.59</v>
      </c>
      <c r="H22" s="4" t="s">
        <v>1</v>
      </c>
      <c r="I22" s="4" t="s">
        <v>8</v>
      </c>
      <c r="J22" s="5" t="s">
        <v>30</v>
      </c>
      <c r="K22" s="3">
        <f t="shared" si="1"/>
        <v>0.19999999999999574</v>
      </c>
    </row>
    <row r="23" spans="1:13" x14ac:dyDescent="0.2">
      <c r="A23" s="3">
        <v>49.79</v>
      </c>
      <c r="B23" s="4" t="s">
        <v>2</v>
      </c>
      <c r="C23" s="4" t="s">
        <v>5</v>
      </c>
      <c r="D23" s="5" t="s">
        <v>56</v>
      </c>
      <c r="E23" s="3">
        <f t="shared" si="0"/>
        <v>4.5500000000000043</v>
      </c>
      <c r="G23" s="3">
        <v>49.79</v>
      </c>
      <c r="H23" s="4" t="s">
        <v>2</v>
      </c>
      <c r="I23" s="4" t="s">
        <v>5</v>
      </c>
      <c r="J23" s="5" t="s">
        <v>56</v>
      </c>
      <c r="K23" s="3">
        <f t="shared" si="1"/>
        <v>4.5500000000000043</v>
      </c>
    </row>
    <row r="24" spans="1:13" x14ac:dyDescent="0.2">
      <c r="A24" s="3">
        <v>54.34</v>
      </c>
      <c r="B24" s="4" t="s">
        <v>1</v>
      </c>
      <c r="C24" s="4" t="s">
        <v>5</v>
      </c>
      <c r="D24" s="5" t="s">
        <v>31</v>
      </c>
      <c r="E24" s="3">
        <f t="shared" si="0"/>
        <v>1.6199999999999974</v>
      </c>
      <c r="G24" s="3">
        <v>54.34</v>
      </c>
      <c r="H24" s="4" t="s">
        <v>1</v>
      </c>
      <c r="I24" s="4" t="s">
        <v>5</v>
      </c>
      <c r="J24" s="5" t="s">
        <v>31</v>
      </c>
      <c r="K24" s="3">
        <f t="shared" si="1"/>
        <v>1.6199999999999974</v>
      </c>
    </row>
    <row r="25" spans="1:13" x14ac:dyDescent="0.2">
      <c r="A25" s="3">
        <v>55.96</v>
      </c>
      <c r="B25" s="4" t="s">
        <v>1</v>
      </c>
      <c r="C25" s="4" t="s">
        <v>8</v>
      </c>
      <c r="D25" s="5" t="s">
        <v>32</v>
      </c>
      <c r="E25" s="3">
        <f t="shared" si="0"/>
        <v>0.82000000000000028</v>
      </c>
      <c r="G25" s="3">
        <v>55.96</v>
      </c>
      <c r="H25" s="4" t="s">
        <v>1</v>
      </c>
      <c r="I25" s="4" t="s">
        <v>8</v>
      </c>
      <c r="J25" s="5" t="s">
        <v>32</v>
      </c>
      <c r="K25" s="3">
        <f t="shared" si="1"/>
        <v>0.82000000000000028</v>
      </c>
    </row>
    <row r="26" spans="1:13" x14ac:dyDescent="0.2">
      <c r="A26" s="3">
        <v>56.78</v>
      </c>
      <c r="B26" s="4" t="s">
        <v>2</v>
      </c>
      <c r="C26" s="4" t="s">
        <v>5</v>
      </c>
      <c r="D26" s="5" t="s">
        <v>89</v>
      </c>
      <c r="E26" s="3">
        <f t="shared" si="0"/>
        <v>1.9999999999996021E-2</v>
      </c>
      <c r="G26" s="3">
        <v>56.78</v>
      </c>
      <c r="H26" s="4" t="s">
        <v>2</v>
      </c>
      <c r="I26" s="4" t="s">
        <v>5</v>
      </c>
      <c r="J26" s="5" t="s">
        <v>89</v>
      </c>
      <c r="K26" s="3">
        <f t="shared" si="1"/>
        <v>1.9999999999996021E-2</v>
      </c>
    </row>
    <row r="27" spans="1:13" ht="15.75" x14ac:dyDescent="0.2">
      <c r="A27" s="8">
        <v>56.8</v>
      </c>
      <c r="B27" s="30" t="s">
        <v>93</v>
      </c>
      <c r="C27" s="31"/>
      <c r="D27" s="31"/>
      <c r="E27" s="32"/>
      <c r="G27" s="8">
        <v>56.8</v>
      </c>
      <c r="H27" s="30" t="s">
        <v>93</v>
      </c>
      <c r="I27" s="31"/>
      <c r="J27" s="31"/>
      <c r="K27" s="32"/>
    </row>
    <row r="28" spans="1:13" x14ac:dyDescent="0.2">
      <c r="A28" s="3">
        <v>56.78</v>
      </c>
      <c r="B28" s="4" t="s">
        <v>7</v>
      </c>
      <c r="C28" s="4" t="s">
        <v>5</v>
      </c>
      <c r="D28" s="5" t="s">
        <v>57</v>
      </c>
      <c r="E28" s="3">
        <f t="shared" si="0"/>
        <v>4.4200000000000017</v>
      </c>
      <c r="G28" s="3">
        <v>56.78</v>
      </c>
      <c r="H28" s="4" t="s">
        <v>7</v>
      </c>
      <c r="I28" s="4" t="s">
        <v>5</v>
      </c>
      <c r="J28" s="5" t="s">
        <v>57</v>
      </c>
      <c r="K28" s="3">
        <f t="shared" ref="K28:K43" si="2">G29-G28</f>
        <v>4.4200000000000017</v>
      </c>
    </row>
    <row r="29" spans="1:13" x14ac:dyDescent="0.2">
      <c r="A29" s="3">
        <v>61.2</v>
      </c>
      <c r="B29" s="4" t="s">
        <v>2</v>
      </c>
      <c r="C29" s="4" t="s">
        <v>3</v>
      </c>
      <c r="D29" s="5" t="s">
        <v>58</v>
      </c>
      <c r="E29" s="3">
        <f t="shared" si="0"/>
        <v>1.0999999999999943</v>
      </c>
      <c r="G29" s="3">
        <v>61.2</v>
      </c>
      <c r="H29" s="4" t="s">
        <v>2</v>
      </c>
      <c r="I29" s="4" t="s">
        <v>3</v>
      </c>
      <c r="J29" s="5" t="s">
        <v>58</v>
      </c>
      <c r="K29" s="3">
        <f t="shared" si="2"/>
        <v>1.0999999999999943</v>
      </c>
    </row>
    <row r="30" spans="1:13" x14ac:dyDescent="0.2">
      <c r="A30" s="3">
        <v>62.3</v>
      </c>
      <c r="B30" s="4" t="s">
        <v>1</v>
      </c>
      <c r="C30" s="4" t="s">
        <v>5</v>
      </c>
      <c r="D30" s="5" t="s">
        <v>59</v>
      </c>
      <c r="E30" s="3">
        <f t="shared" si="0"/>
        <v>2.3100000000000023</v>
      </c>
      <c r="G30" s="3">
        <v>62.3</v>
      </c>
      <c r="H30" s="4" t="s">
        <v>1</v>
      </c>
      <c r="I30" s="4" t="s">
        <v>5</v>
      </c>
      <c r="J30" s="5" t="s">
        <v>59</v>
      </c>
      <c r="K30" s="3">
        <f t="shared" si="2"/>
        <v>2.3100000000000023</v>
      </c>
    </row>
    <row r="31" spans="1:13" x14ac:dyDescent="0.2">
      <c r="A31" s="3">
        <v>64.61</v>
      </c>
      <c r="B31" s="4" t="s">
        <v>1</v>
      </c>
      <c r="C31" s="4" t="s">
        <v>5</v>
      </c>
      <c r="D31" s="5" t="s">
        <v>60</v>
      </c>
      <c r="E31" s="3">
        <f t="shared" si="0"/>
        <v>2.7700000000000102</v>
      </c>
      <c r="G31" s="3">
        <v>64.61</v>
      </c>
      <c r="H31" s="4" t="s">
        <v>1</v>
      </c>
      <c r="I31" s="4" t="s">
        <v>5</v>
      </c>
      <c r="J31" s="5" t="s">
        <v>60</v>
      </c>
      <c r="K31" s="3">
        <f t="shared" si="2"/>
        <v>2.7700000000000102</v>
      </c>
    </row>
    <row r="32" spans="1:13" x14ac:dyDescent="0.2">
      <c r="A32" s="3">
        <v>67.38000000000001</v>
      </c>
      <c r="B32" s="4" t="s">
        <v>1</v>
      </c>
      <c r="C32" s="4" t="s">
        <v>5</v>
      </c>
      <c r="D32" s="5" t="s">
        <v>61</v>
      </c>
      <c r="E32" s="3">
        <f t="shared" si="0"/>
        <v>3.9499999999999886</v>
      </c>
      <c r="G32" s="3">
        <v>67.38000000000001</v>
      </c>
      <c r="H32" s="4" t="s">
        <v>1</v>
      </c>
      <c r="I32" s="4" t="s">
        <v>5</v>
      </c>
      <c r="J32" s="5" t="s">
        <v>61</v>
      </c>
      <c r="K32" s="3">
        <f t="shared" si="2"/>
        <v>3.9499999999999886</v>
      </c>
      <c r="M32" s="14"/>
    </row>
    <row r="33" spans="1:13" x14ac:dyDescent="0.2">
      <c r="A33" s="3">
        <v>71.33</v>
      </c>
      <c r="B33" s="4" t="s">
        <v>11</v>
      </c>
      <c r="C33" s="4" t="s">
        <v>23</v>
      </c>
      <c r="D33" s="5" t="s">
        <v>62</v>
      </c>
      <c r="E33" s="3">
        <f t="shared" si="0"/>
        <v>1.1000000000000085</v>
      </c>
      <c r="G33" s="3">
        <v>71.33</v>
      </c>
      <c r="H33" s="4" t="s">
        <v>11</v>
      </c>
      <c r="I33" s="4" t="s">
        <v>23</v>
      </c>
      <c r="J33" s="5" t="s">
        <v>62</v>
      </c>
      <c r="K33" s="3">
        <f t="shared" si="2"/>
        <v>1.1000000000000085</v>
      </c>
      <c r="M33" s="14"/>
    </row>
    <row r="34" spans="1:13" x14ac:dyDescent="0.2">
      <c r="A34" s="3">
        <v>72.430000000000007</v>
      </c>
      <c r="B34" s="4" t="s">
        <v>2</v>
      </c>
      <c r="C34" s="4" t="s">
        <v>3</v>
      </c>
      <c r="D34" s="5" t="s">
        <v>33</v>
      </c>
      <c r="E34" s="3">
        <f t="shared" si="0"/>
        <v>1.2099999999999937</v>
      </c>
      <c r="G34" s="3">
        <v>72.430000000000007</v>
      </c>
      <c r="H34" s="4" t="s">
        <v>2</v>
      </c>
      <c r="I34" s="4" t="s">
        <v>3</v>
      </c>
      <c r="J34" s="5" t="s">
        <v>33</v>
      </c>
      <c r="K34" s="3">
        <f t="shared" si="2"/>
        <v>1.2099999999999937</v>
      </c>
      <c r="M34" s="14"/>
    </row>
    <row r="35" spans="1:13" ht="30" x14ac:dyDescent="0.2">
      <c r="A35" s="3">
        <v>73.64</v>
      </c>
      <c r="B35" s="4" t="s">
        <v>1</v>
      </c>
      <c r="C35" s="4" t="s">
        <v>5</v>
      </c>
      <c r="D35" s="5" t="s">
        <v>63</v>
      </c>
      <c r="E35" s="3">
        <f t="shared" si="0"/>
        <v>8.3100000000000023</v>
      </c>
      <c r="G35" s="3">
        <v>73.64</v>
      </c>
      <c r="H35" s="4" t="s">
        <v>1</v>
      </c>
      <c r="I35" s="4" t="s">
        <v>5</v>
      </c>
      <c r="J35" s="5" t="s">
        <v>63</v>
      </c>
      <c r="K35" s="3">
        <f t="shared" si="2"/>
        <v>8.3100000000000023</v>
      </c>
      <c r="M35" s="14"/>
    </row>
    <row r="36" spans="1:13" x14ac:dyDescent="0.2">
      <c r="A36" s="3">
        <v>81.95</v>
      </c>
      <c r="B36" s="4" t="s">
        <v>6</v>
      </c>
      <c r="C36" s="4" t="s">
        <v>3</v>
      </c>
      <c r="D36" s="5" t="s">
        <v>64</v>
      </c>
      <c r="E36" s="3">
        <f t="shared" si="0"/>
        <v>1.5400000000000063</v>
      </c>
      <c r="G36" s="3">
        <v>81.95</v>
      </c>
      <c r="H36" s="4" t="s">
        <v>6</v>
      </c>
      <c r="I36" s="4" t="s">
        <v>3</v>
      </c>
      <c r="J36" s="5" t="s">
        <v>64</v>
      </c>
      <c r="K36" s="3">
        <f t="shared" si="2"/>
        <v>1.5400000000000063</v>
      </c>
    </row>
    <row r="37" spans="1:13" x14ac:dyDescent="0.2">
      <c r="A37" s="3">
        <v>83.490000000000009</v>
      </c>
      <c r="B37" s="4" t="s">
        <v>1</v>
      </c>
      <c r="C37" s="4" t="s">
        <v>5</v>
      </c>
      <c r="D37" s="5" t="s">
        <v>34</v>
      </c>
      <c r="E37" s="3">
        <f t="shared" si="0"/>
        <v>1.039999999999992</v>
      </c>
      <c r="G37" s="3">
        <v>83.490000000000009</v>
      </c>
      <c r="H37" s="4" t="s">
        <v>1</v>
      </c>
      <c r="I37" s="4" t="s">
        <v>5</v>
      </c>
      <c r="J37" s="5" t="s">
        <v>34</v>
      </c>
      <c r="K37" s="3">
        <f t="shared" si="2"/>
        <v>1.039999999999992</v>
      </c>
    </row>
    <row r="38" spans="1:13" x14ac:dyDescent="0.2">
      <c r="A38" s="3">
        <v>84.53</v>
      </c>
      <c r="B38" s="4" t="s">
        <v>2</v>
      </c>
      <c r="C38" s="4" t="s">
        <v>3</v>
      </c>
      <c r="D38" s="5" t="s">
        <v>35</v>
      </c>
      <c r="E38" s="3">
        <f t="shared" si="0"/>
        <v>2.5600000000000023</v>
      </c>
      <c r="G38" s="3">
        <v>84.53</v>
      </c>
      <c r="H38" s="4" t="s">
        <v>2</v>
      </c>
      <c r="I38" s="4" t="s">
        <v>3</v>
      </c>
      <c r="J38" s="5" t="s">
        <v>35</v>
      </c>
      <c r="K38" s="3">
        <f t="shared" si="2"/>
        <v>2.5600000000000023</v>
      </c>
    </row>
    <row r="39" spans="1:13" x14ac:dyDescent="0.2">
      <c r="A39" s="3">
        <v>87.09</v>
      </c>
      <c r="B39" s="4" t="s">
        <v>11</v>
      </c>
      <c r="C39" s="4" t="s">
        <v>23</v>
      </c>
      <c r="D39" s="5" t="s">
        <v>65</v>
      </c>
      <c r="E39" s="3">
        <f t="shared" si="0"/>
        <v>4.4699999999999989</v>
      </c>
      <c r="G39" s="3">
        <v>87.09</v>
      </c>
      <c r="H39" s="4" t="s">
        <v>11</v>
      </c>
      <c r="I39" s="4" t="s">
        <v>23</v>
      </c>
      <c r="J39" s="5" t="s">
        <v>65</v>
      </c>
      <c r="K39" s="3">
        <f t="shared" si="2"/>
        <v>4.4699999999999989</v>
      </c>
    </row>
    <row r="40" spans="1:13" x14ac:dyDescent="0.2">
      <c r="A40" s="3">
        <v>91.56</v>
      </c>
      <c r="B40" s="4" t="s">
        <v>2</v>
      </c>
      <c r="C40" s="4" t="s">
        <v>3</v>
      </c>
      <c r="D40" s="5" t="s">
        <v>36</v>
      </c>
      <c r="E40" s="3">
        <f t="shared" si="0"/>
        <v>1.6200000000000045</v>
      </c>
      <c r="G40" s="3">
        <v>91.56</v>
      </c>
      <c r="H40" s="4" t="s">
        <v>2</v>
      </c>
      <c r="I40" s="4" t="s">
        <v>3</v>
      </c>
      <c r="J40" s="5" t="s">
        <v>36</v>
      </c>
      <c r="K40" s="3">
        <f t="shared" si="2"/>
        <v>1.6200000000000045</v>
      </c>
    </row>
    <row r="41" spans="1:13" x14ac:dyDescent="0.2">
      <c r="A41" s="3">
        <v>93.18</v>
      </c>
      <c r="B41" s="4" t="s">
        <v>1</v>
      </c>
      <c r="C41" s="4" t="s">
        <v>5</v>
      </c>
      <c r="D41" s="5" t="s">
        <v>66</v>
      </c>
      <c r="E41" s="3">
        <f t="shared" si="0"/>
        <v>5.8100000000000023</v>
      </c>
      <c r="G41" s="3">
        <v>93.18</v>
      </c>
      <c r="H41" s="4" t="s">
        <v>1</v>
      </c>
      <c r="I41" s="4" t="s">
        <v>5</v>
      </c>
      <c r="J41" s="5" t="s">
        <v>66</v>
      </c>
      <c r="K41" s="3">
        <f t="shared" si="2"/>
        <v>5.8100000000000023</v>
      </c>
    </row>
    <row r="42" spans="1:13" x14ac:dyDescent="0.2">
      <c r="A42" s="3">
        <v>98.990000000000009</v>
      </c>
      <c r="B42" s="4" t="s">
        <v>1</v>
      </c>
      <c r="C42" s="4" t="s">
        <v>5</v>
      </c>
      <c r="D42" s="5" t="s">
        <v>37</v>
      </c>
      <c r="E42" s="3">
        <f t="shared" si="0"/>
        <v>2.9099999999999966</v>
      </c>
      <c r="G42" s="3">
        <v>98.990000000000009</v>
      </c>
      <c r="H42" s="4" t="s">
        <v>1</v>
      </c>
      <c r="I42" s="4" t="s">
        <v>5</v>
      </c>
      <c r="J42" s="5" t="s">
        <v>37</v>
      </c>
      <c r="K42" s="3">
        <f t="shared" si="2"/>
        <v>2.9099999999999966</v>
      </c>
      <c r="M42" s="14"/>
    </row>
    <row r="43" spans="1:13" ht="15" customHeight="1" x14ac:dyDescent="0.2">
      <c r="A43" s="3">
        <v>101.9</v>
      </c>
      <c r="B43" s="27" t="s">
        <v>92</v>
      </c>
      <c r="C43" s="28"/>
      <c r="D43" s="29"/>
      <c r="E43" s="3">
        <f t="shared" si="0"/>
        <v>2.3999999999999915</v>
      </c>
      <c r="G43" s="3">
        <v>101.9</v>
      </c>
      <c r="H43" s="27" t="s">
        <v>92</v>
      </c>
      <c r="I43" s="28"/>
      <c r="J43" s="29"/>
      <c r="K43" s="3">
        <f t="shared" si="2"/>
        <v>2.3999999999999915</v>
      </c>
      <c r="M43" s="14"/>
    </row>
    <row r="44" spans="1:13" ht="15.75" x14ac:dyDescent="0.2">
      <c r="A44" s="8">
        <v>104.3</v>
      </c>
      <c r="B44" s="30" t="s">
        <v>90</v>
      </c>
      <c r="C44" s="31"/>
      <c r="D44" s="31"/>
      <c r="E44" s="32"/>
      <c r="G44" s="8">
        <v>104.3</v>
      </c>
      <c r="H44" s="30" t="s">
        <v>90</v>
      </c>
      <c r="I44" s="31"/>
      <c r="J44" s="31"/>
      <c r="K44" s="32"/>
    </row>
    <row r="45" spans="1:13" x14ac:dyDescent="0.2">
      <c r="A45" s="3">
        <v>104.33</v>
      </c>
      <c r="B45" s="4" t="s">
        <v>2</v>
      </c>
      <c r="C45" s="4" t="s">
        <v>22</v>
      </c>
      <c r="D45" s="5" t="s">
        <v>67</v>
      </c>
      <c r="E45" s="3">
        <f t="shared" si="0"/>
        <v>2.0200000000000102</v>
      </c>
      <c r="G45" s="3">
        <v>104.33</v>
      </c>
      <c r="H45" s="4" t="s">
        <v>2</v>
      </c>
      <c r="I45" s="4" t="s">
        <v>22</v>
      </c>
      <c r="J45" s="5" t="s">
        <v>67</v>
      </c>
      <c r="K45" s="3">
        <f t="shared" ref="K45:K49" si="3">G46-G45</f>
        <v>2.0200000000000102</v>
      </c>
      <c r="M45" s="14"/>
    </row>
    <row r="46" spans="1:13" ht="30" x14ac:dyDescent="0.2">
      <c r="A46" s="3">
        <v>106.35000000000001</v>
      </c>
      <c r="B46" s="4" t="s">
        <v>11</v>
      </c>
      <c r="C46" s="4" t="s">
        <v>23</v>
      </c>
      <c r="D46" s="5" t="s">
        <v>68</v>
      </c>
      <c r="E46" s="3">
        <f t="shared" si="0"/>
        <v>10.969999999999999</v>
      </c>
      <c r="G46" s="3">
        <v>106.35000000000001</v>
      </c>
      <c r="H46" s="4" t="s">
        <v>11</v>
      </c>
      <c r="I46" s="4" t="s">
        <v>23</v>
      </c>
      <c r="J46" s="5" t="s">
        <v>68</v>
      </c>
      <c r="K46" s="3">
        <f t="shared" si="3"/>
        <v>10.969999999999999</v>
      </c>
      <c r="M46" s="14"/>
    </row>
    <row r="47" spans="1:13" x14ac:dyDescent="0.2">
      <c r="A47" s="3">
        <v>117.32000000000001</v>
      </c>
      <c r="B47" s="4" t="s">
        <v>1</v>
      </c>
      <c r="C47" s="4" t="s">
        <v>3</v>
      </c>
      <c r="D47" s="5" t="s">
        <v>38</v>
      </c>
      <c r="E47" s="3">
        <f t="shared" si="0"/>
        <v>2.0899999999999892</v>
      </c>
      <c r="G47" s="3">
        <v>117.32000000000001</v>
      </c>
      <c r="H47" s="4" t="s">
        <v>1</v>
      </c>
      <c r="I47" s="4" t="s">
        <v>3</v>
      </c>
      <c r="J47" s="5" t="s">
        <v>38</v>
      </c>
      <c r="K47" s="3">
        <f t="shared" si="3"/>
        <v>2.0899999999999892</v>
      </c>
      <c r="M47" s="14"/>
    </row>
    <row r="48" spans="1:13" x14ac:dyDescent="0.2">
      <c r="A48" s="3">
        <v>119.41</v>
      </c>
      <c r="B48" s="4" t="s">
        <v>2</v>
      </c>
      <c r="C48" s="4" t="s">
        <v>4</v>
      </c>
      <c r="D48" s="5" t="s">
        <v>39</v>
      </c>
      <c r="E48" s="3">
        <f t="shared" si="0"/>
        <v>0.85999999999999943</v>
      </c>
      <c r="G48" s="3">
        <v>119.41</v>
      </c>
      <c r="H48" s="4" t="s">
        <v>2</v>
      </c>
      <c r="I48" s="4" t="s">
        <v>4</v>
      </c>
      <c r="J48" s="5" t="s">
        <v>39</v>
      </c>
      <c r="K48" s="3">
        <f t="shared" si="3"/>
        <v>0.85999999999999943</v>
      </c>
      <c r="M48" s="14"/>
    </row>
    <row r="49" spans="1:13" x14ac:dyDescent="0.2">
      <c r="A49" s="3">
        <v>120.27</v>
      </c>
      <c r="B49" s="4" t="s">
        <v>1</v>
      </c>
      <c r="C49" s="4" t="s">
        <v>3</v>
      </c>
      <c r="D49" s="5" t="s">
        <v>40</v>
      </c>
      <c r="E49" s="3">
        <f t="shared" si="0"/>
        <v>3.0000000000001137E-2</v>
      </c>
      <c r="G49" s="3">
        <v>120.27</v>
      </c>
      <c r="H49" s="4" t="s">
        <v>1</v>
      </c>
      <c r="I49" s="4" t="s">
        <v>3</v>
      </c>
      <c r="J49" s="5" t="s">
        <v>40</v>
      </c>
      <c r="K49" s="3">
        <f t="shared" si="3"/>
        <v>3.0000000000001137E-2</v>
      </c>
      <c r="M49" s="14"/>
    </row>
    <row r="50" spans="1:13" ht="15.75" x14ac:dyDescent="0.2">
      <c r="A50" s="8">
        <v>120.3</v>
      </c>
      <c r="B50" s="30" t="s">
        <v>94</v>
      </c>
      <c r="C50" s="31"/>
      <c r="D50" s="31"/>
      <c r="E50" s="32"/>
      <c r="G50" s="8">
        <v>120.3</v>
      </c>
      <c r="H50" s="30" t="s">
        <v>94</v>
      </c>
      <c r="I50" s="31"/>
      <c r="J50" s="31"/>
      <c r="K50" s="32"/>
    </row>
    <row r="51" spans="1:13" x14ac:dyDescent="0.2">
      <c r="A51" s="3">
        <v>120.31</v>
      </c>
      <c r="B51" s="4" t="s">
        <v>2</v>
      </c>
      <c r="C51" s="4" t="s">
        <v>4</v>
      </c>
      <c r="D51" s="5" t="s">
        <v>69</v>
      </c>
      <c r="E51" s="3">
        <f t="shared" si="0"/>
        <v>2.7399999999999949</v>
      </c>
      <c r="G51" s="3">
        <v>120.31</v>
      </c>
      <c r="H51" s="4" t="s">
        <v>2</v>
      </c>
      <c r="I51" s="4" t="s">
        <v>4</v>
      </c>
      <c r="J51" s="5" t="s">
        <v>69</v>
      </c>
      <c r="K51" s="3">
        <f t="shared" ref="K51:K87" si="4">G52-G51</f>
        <v>2.7399999999999949</v>
      </c>
      <c r="M51" s="14"/>
    </row>
    <row r="52" spans="1:13" x14ac:dyDescent="0.2">
      <c r="A52" s="3">
        <v>123.05</v>
      </c>
      <c r="B52" s="4" t="s">
        <v>1</v>
      </c>
      <c r="C52" s="4" t="s">
        <v>4</v>
      </c>
      <c r="D52" s="5" t="s">
        <v>41</v>
      </c>
      <c r="E52" s="3">
        <f t="shared" si="0"/>
        <v>0.75</v>
      </c>
      <c r="G52" s="3">
        <v>123.05</v>
      </c>
      <c r="H52" s="4" t="s">
        <v>1</v>
      </c>
      <c r="I52" s="4" t="s">
        <v>4</v>
      </c>
      <c r="J52" s="5" t="s">
        <v>41</v>
      </c>
      <c r="K52" s="3">
        <f t="shared" si="4"/>
        <v>0.75</v>
      </c>
      <c r="M52" s="14"/>
    </row>
    <row r="53" spans="1:13" x14ac:dyDescent="0.2">
      <c r="A53" s="3">
        <v>123.8</v>
      </c>
      <c r="B53" s="4" t="s">
        <v>13</v>
      </c>
      <c r="C53" s="4" t="s">
        <v>9</v>
      </c>
      <c r="D53" s="5" t="s">
        <v>70</v>
      </c>
      <c r="E53" s="3">
        <f t="shared" si="0"/>
        <v>3.1900000000000119</v>
      </c>
      <c r="G53" s="3">
        <v>123.8</v>
      </c>
      <c r="H53" s="4" t="s">
        <v>13</v>
      </c>
      <c r="I53" s="4" t="s">
        <v>9</v>
      </c>
      <c r="J53" s="5" t="s">
        <v>70</v>
      </c>
      <c r="K53" s="3">
        <f t="shared" si="4"/>
        <v>3.1900000000000119</v>
      </c>
      <c r="M53" s="14"/>
    </row>
    <row r="54" spans="1:13" x14ac:dyDescent="0.2">
      <c r="A54" s="3">
        <v>126.99000000000001</v>
      </c>
      <c r="B54" s="4" t="s">
        <v>11</v>
      </c>
      <c r="C54" s="4" t="s">
        <v>9</v>
      </c>
      <c r="D54" s="5" t="s">
        <v>37</v>
      </c>
      <c r="E54" s="3">
        <f t="shared" si="0"/>
        <v>0.50999999999999091</v>
      </c>
      <c r="G54" s="3">
        <v>126.99000000000001</v>
      </c>
      <c r="H54" s="4" t="s">
        <v>11</v>
      </c>
      <c r="I54" s="4" t="s">
        <v>9</v>
      </c>
      <c r="J54" s="5" t="s">
        <v>37</v>
      </c>
      <c r="K54" s="3">
        <f t="shared" si="4"/>
        <v>0.50999999999999091</v>
      </c>
      <c r="M54" s="14"/>
    </row>
    <row r="55" spans="1:13" ht="15" customHeight="1" x14ac:dyDescent="0.2">
      <c r="A55" s="3">
        <v>127.5</v>
      </c>
      <c r="B55" s="27" t="s">
        <v>91</v>
      </c>
      <c r="C55" s="28"/>
      <c r="D55" s="29"/>
      <c r="E55" s="3">
        <f t="shared" si="0"/>
        <v>0.18999999999999773</v>
      </c>
      <c r="G55" s="3">
        <v>127.5</v>
      </c>
      <c r="H55" s="27" t="s">
        <v>91</v>
      </c>
      <c r="I55" s="28"/>
      <c r="J55" s="29"/>
      <c r="K55" s="3">
        <f t="shared" si="4"/>
        <v>0.18999999999999773</v>
      </c>
      <c r="M55" s="14"/>
    </row>
    <row r="56" spans="1:13" x14ac:dyDescent="0.2">
      <c r="A56" s="3">
        <v>127.69</v>
      </c>
      <c r="B56" s="4" t="s">
        <v>1</v>
      </c>
      <c r="C56" s="4" t="s">
        <v>4</v>
      </c>
      <c r="D56" s="5" t="s">
        <v>129</v>
      </c>
      <c r="E56" s="3">
        <f t="shared" si="0"/>
        <v>3.25</v>
      </c>
      <c r="G56" s="3">
        <v>127.69</v>
      </c>
      <c r="H56" s="4" t="s">
        <v>1</v>
      </c>
      <c r="I56" s="4" t="s">
        <v>4</v>
      </c>
      <c r="J56" s="5" t="s">
        <v>129</v>
      </c>
      <c r="K56" s="3">
        <f t="shared" si="4"/>
        <v>3.25</v>
      </c>
      <c r="M56" s="14"/>
    </row>
    <row r="57" spans="1:13" x14ac:dyDescent="0.2">
      <c r="A57" s="3">
        <v>130.94</v>
      </c>
      <c r="B57" s="4" t="s">
        <v>2</v>
      </c>
      <c r="C57" s="4" t="s">
        <v>7</v>
      </c>
      <c r="D57" s="5" t="s">
        <v>76</v>
      </c>
      <c r="E57" s="3">
        <f t="shared" si="0"/>
        <v>1.7099999999999795</v>
      </c>
      <c r="G57" s="3">
        <v>130.94</v>
      </c>
      <c r="H57" s="4" t="s">
        <v>2</v>
      </c>
      <c r="I57" s="4" t="s">
        <v>7</v>
      </c>
      <c r="J57" s="5" t="s">
        <v>76</v>
      </c>
      <c r="K57" s="3">
        <f t="shared" si="4"/>
        <v>1.7099999999999795</v>
      </c>
      <c r="M57" s="14"/>
    </row>
    <row r="58" spans="1:13" x14ac:dyDescent="0.2">
      <c r="A58" s="3">
        <v>132.64999999999998</v>
      </c>
      <c r="B58" s="4" t="s">
        <v>1</v>
      </c>
      <c r="C58" s="4" t="s">
        <v>4</v>
      </c>
      <c r="D58" s="5" t="s">
        <v>71</v>
      </c>
      <c r="E58" s="3">
        <f t="shared" si="0"/>
        <v>1.1500000000000057</v>
      </c>
      <c r="G58" s="3">
        <v>132.64999999999998</v>
      </c>
      <c r="H58" s="4" t="s">
        <v>1</v>
      </c>
      <c r="I58" s="4" t="s">
        <v>4</v>
      </c>
      <c r="J58" s="5" t="s">
        <v>71</v>
      </c>
      <c r="K58" s="3">
        <f t="shared" si="4"/>
        <v>1.1500000000000057</v>
      </c>
      <c r="M58" s="14"/>
    </row>
    <row r="59" spans="1:13" x14ac:dyDescent="0.2">
      <c r="A59" s="3">
        <v>133.79999999999998</v>
      </c>
      <c r="B59" s="4" t="s">
        <v>1</v>
      </c>
      <c r="C59" s="4" t="s">
        <v>4</v>
      </c>
      <c r="D59" s="5" t="s">
        <v>42</v>
      </c>
      <c r="E59" s="3">
        <f t="shared" si="0"/>
        <v>3.3000000000000114</v>
      </c>
      <c r="G59" s="3">
        <v>133.79999999999998</v>
      </c>
      <c r="H59" s="4" t="s">
        <v>1</v>
      </c>
      <c r="I59" s="4" t="s">
        <v>4</v>
      </c>
      <c r="J59" s="5" t="s">
        <v>42</v>
      </c>
      <c r="K59" s="3">
        <f t="shared" si="4"/>
        <v>3.3000000000000114</v>
      </c>
      <c r="M59" s="14"/>
    </row>
    <row r="60" spans="1:13" x14ac:dyDescent="0.2">
      <c r="A60" s="3">
        <v>137.1</v>
      </c>
      <c r="B60" s="27" t="s">
        <v>92</v>
      </c>
      <c r="C60" s="28"/>
      <c r="D60" s="29"/>
      <c r="E60" s="3">
        <f t="shared" si="0"/>
        <v>1.7599999999999909</v>
      </c>
      <c r="G60" s="3">
        <v>137.1</v>
      </c>
      <c r="H60" s="27" t="s">
        <v>92</v>
      </c>
      <c r="I60" s="28"/>
      <c r="J60" s="29"/>
      <c r="K60" s="3">
        <f t="shared" si="4"/>
        <v>1.7599999999999909</v>
      </c>
      <c r="M60" s="14"/>
    </row>
    <row r="61" spans="1:13" x14ac:dyDescent="0.2">
      <c r="A61" s="3">
        <v>138.85999999999999</v>
      </c>
      <c r="B61" s="4" t="s">
        <v>2</v>
      </c>
      <c r="C61" s="4" t="s">
        <v>5</v>
      </c>
      <c r="D61" s="5" t="s">
        <v>72</v>
      </c>
      <c r="E61" s="3">
        <f t="shared" si="0"/>
        <v>0.80000000000001137</v>
      </c>
      <c r="G61" s="3">
        <v>138.85999999999999</v>
      </c>
      <c r="H61" s="4" t="s">
        <v>2</v>
      </c>
      <c r="I61" s="4" t="s">
        <v>5</v>
      </c>
      <c r="J61" s="5" t="s">
        <v>72</v>
      </c>
      <c r="K61" s="3">
        <f t="shared" si="4"/>
        <v>0.80000000000001137</v>
      </c>
      <c r="M61" s="14"/>
    </row>
    <row r="62" spans="1:13" x14ac:dyDescent="0.2">
      <c r="A62" s="3">
        <v>139.66</v>
      </c>
      <c r="B62" s="4" t="s">
        <v>1</v>
      </c>
      <c r="C62" s="4" t="s">
        <v>8</v>
      </c>
      <c r="D62" s="5" t="s">
        <v>73</v>
      </c>
      <c r="E62" s="3">
        <f t="shared" si="0"/>
        <v>3.0900000000000034</v>
      </c>
      <c r="G62" s="3">
        <v>139.66</v>
      </c>
      <c r="H62" s="4" t="s">
        <v>1</v>
      </c>
      <c r="I62" s="4" t="s">
        <v>8</v>
      </c>
      <c r="J62" s="5" t="s">
        <v>73</v>
      </c>
      <c r="K62" s="3">
        <f t="shared" si="4"/>
        <v>3.0900000000000034</v>
      </c>
      <c r="M62" s="14"/>
    </row>
    <row r="63" spans="1:13" x14ac:dyDescent="0.2">
      <c r="A63" s="3">
        <v>142.75</v>
      </c>
      <c r="B63" s="4" t="s">
        <v>1</v>
      </c>
      <c r="C63" s="4" t="s">
        <v>4</v>
      </c>
      <c r="D63" s="5" t="s">
        <v>74</v>
      </c>
      <c r="E63" s="3">
        <f t="shared" si="0"/>
        <v>1</v>
      </c>
      <c r="G63" s="3">
        <v>142.75</v>
      </c>
      <c r="H63" s="4" t="s">
        <v>1</v>
      </c>
      <c r="I63" s="4" t="s">
        <v>4</v>
      </c>
      <c r="J63" s="5" t="s">
        <v>74</v>
      </c>
      <c r="K63" s="3">
        <f t="shared" si="4"/>
        <v>1</v>
      </c>
      <c r="M63" s="14"/>
    </row>
    <row r="64" spans="1:13" x14ac:dyDescent="0.2">
      <c r="A64" s="3">
        <v>143.75</v>
      </c>
      <c r="B64" s="4" t="s">
        <v>1</v>
      </c>
      <c r="C64" s="4" t="s">
        <v>3</v>
      </c>
      <c r="D64" s="5" t="s">
        <v>75</v>
      </c>
      <c r="E64" s="3">
        <f t="shared" ref="E64:E87" si="5">A65-A64</f>
        <v>1.2599999999999909</v>
      </c>
      <c r="G64" s="3">
        <v>143.75</v>
      </c>
      <c r="H64" s="4" t="s">
        <v>1</v>
      </c>
      <c r="I64" s="4" t="s">
        <v>3</v>
      </c>
      <c r="J64" s="5" t="s">
        <v>75</v>
      </c>
      <c r="K64" s="3">
        <f t="shared" si="4"/>
        <v>1.2599999999999909</v>
      </c>
      <c r="M64" s="14"/>
    </row>
    <row r="65" spans="1:13" x14ac:dyDescent="0.2">
      <c r="A65" s="3">
        <v>145.01</v>
      </c>
      <c r="B65" s="4" t="s">
        <v>2</v>
      </c>
      <c r="C65" s="4" t="s">
        <v>8</v>
      </c>
      <c r="D65" s="5" t="s">
        <v>77</v>
      </c>
      <c r="E65" s="3">
        <f t="shared" si="5"/>
        <v>1.539999999999992</v>
      </c>
      <c r="G65" s="3">
        <v>145.01</v>
      </c>
      <c r="H65" s="4" t="s">
        <v>2</v>
      </c>
      <c r="I65" s="4" t="s">
        <v>8</v>
      </c>
      <c r="J65" s="5" t="s">
        <v>77</v>
      </c>
      <c r="K65" s="3">
        <f t="shared" si="4"/>
        <v>1.539999999999992</v>
      </c>
      <c r="M65" s="14"/>
    </row>
    <row r="66" spans="1:13" x14ac:dyDescent="0.2">
      <c r="A66" s="3">
        <v>146.54999999999998</v>
      </c>
      <c r="B66" s="4" t="s">
        <v>1</v>
      </c>
      <c r="C66" s="4" t="s">
        <v>4</v>
      </c>
      <c r="D66" s="5" t="s">
        <v>78</v>
      </c>
      <c r="E66" s="3">
        <f t="shared" si="5"/>
        <v>2.5800000000000125</v>
      </c>
      <c r="G66" s="3">
        <v>146.54999999999998</v>
      </c>
      <c r="H66" s="4" t="s">
        <v>1</v>
      </c>
      <c r="I66" s="4" t="s">
        <v>4</v>
      </c>
      <c r="J66" s="5" t="s">
        <v>78</v>
      </c>
      <c r="K66" s="3">
        <f t="shared" si="4"/>
        <v>2.5800000000000125</v>
      </c>
      <c r="M66" s="14"/>
    </row>
    <row r="67" spans="1:13" x14ac:dyDescent="0.2">
      <c r="A67" s="3">
        <v>149.13</v>
      </c>
      <c r="B67" s="4" t="s">
        <v>2</v>
      </c>
      <c r="C67" s="4" t="s">
        <v>8</v>
      </c>
      <c r="D67" s="5" t="s">
        <v>81</v>
      </c>
      <c r="E67" s="3">
        <f t="shared" si="5"/>
        <v>4.6500000000000057</v>
      </c>
      <c r="G67" s="3">
        <v>149.13</v>
      </c>
      <c r="H67" s="4" t="s">
        <v>2</v>
      </c>
      <c r="I67" s="4" t="s">
        <v>8</v>
      </c>
      <c r="J67" s="5" t="s">
        <v>81</v>
      </c>
      <c r="K67" s="3">
        <f t="shared" si="4"/>
        <v>4.6500000000000057</v>
      </c>
      <c r="M67" s="14"/>
    </row>
    <row r="68" spans="1:13" x14ac:dyDescent="0.2">
      <c r="A68" s="3">
        <v>153.78</v>
      </c>
      <c r="B68" s="4" t="s">
        <v>2</v>
      </c>
      <c r="C68" s="4" t="s">
        <v>8</v>
      </c>
      <c r="D68" s="5" t="s">
        <v>82</v>
      </c>
      <c r="E68" s="3">
        <f t="shared" si="5"/>
        <v>5.7699999999999818</v>
      </c>
      <c r="G68" s="3">
        <v>153.78</v>
      </c>
      <c r="H68" s="4" t="s">
        <v>2</v>
      </c>
      <c r="I68" s="4" t="s">
        <v>8</v>
      </c>
      <c r="J68" s="5" t="s">
        <v>82</v>
      </c>
      <c r="K68" s="3">
        <f t="shared" si="4"/>
        <v>5.7699999999999818</v>
      </c>
      <c r="M68" s="14"/>
    </row>
    <row r="69" spans="1:13" x14ac:dyDescent="0.2">
      <c r="A69" s="3">
        <v>159.54999999999998</v>
      </c>
      <c r="B69" s="4" t="s">
        <v>2</v>
      </c>
      <c r="C69" s="4" t="s">
        <v>4</v>
      </c>
      <c r="D69" s="5" t="s">
        <v>79</v>
      </c>
      <c r="E69" s="3">
        <f t="shared" si="5"/>
        <v>0.55000000000001137</v>
      </c>
      <c r="G69" s="3">
        <v>159.54999999999998</v>
      </c>
      <c r="H69" s="4" t="s">
        <v>2</v>
      </c>
      <c r="I69" s="4" t="s">
        <v>4</v>
      </c>
      <c r="J69" s="5" t="s">
        <v>79</v>
      </c>
      <c r="K69" s="3">
        <f t="shared" si="4"/>
        <v>0.55000000000001137</v>
      </c>
      <c r="M69" s="14"/>
    </row>
    <row r="70" spans="1:13" x14ac:dyDescent="0.2">
      <c r="A70" s="3">
        <v>160.1</v>
      </c>
      <c r="B70" s="4" t="s">
        <v>2</v>
      </c>
      <c r="C70" s="4" t="s">
        <v>9</v>
      </c>
      <c r="D70" s="5" t="s">
        <v>80</v>
      </c>
      <c r="E70" s="3">
        <f t="shared" si="5"/>
        <v>2.2699999999999818</v>
      </c>
      <c r="G70" s="3">
        <v>160.1</v>
      </c>
      <c r="H70" s="4" t="s">
        <v>2</v>
      </c>
      <c r="I70" s="4" t="s">
        <v>9</v>
      </c>
      <c r="J70" s="5" t="s">
        <v>80</v>
      </c>
      <c r="K70" s="3">
        <f t="shared" si="4"/>
        <v>2.2699999999999818</v>
      </c>
      <c r="M70" s="14"/>
    </row>
    <row r="71" spans="1:13" x14ac:dyDescent="0.2">
      <c r="A71" s="3">
        <v>162.36999999999998</v>
      </c>
      <c r="B71" s="4" t="s">
        <v>1</v>
      </c>
      <c r="C71" s="4" t="s">
        <v>3</v>
      </c>
      <c r="D71" s="5" t="s">
        <v>83</v>
      </c>
      <c r="E71" s="3">
        <f t="shared" si="5"/>
        <v>0.5</v>
      </c>
      <c r="G71" s="3">
        <v>162.36999999999998</v>
      </c>
      <c r="H71" s="4" t="s">
        <v>1</v>
      </c>
      <c r="I71" s="4" t="s">
        <v>3</v>
      </c>
      <c r="J71" s="5" t="s">
        <v>83</v>
      </c>
      <c r="K71" s="3">
        <f t="shared" si="4"/>
        <v>0.5</v>
      </c>
      <c r="M71" s="14"/>
    </row>
    <row r="72" spans="1:13" ht="15" customHeight="1" x14ac:dyDescent="0.2">
      <c r="A72" s="3">
        <v>162.86999999999998</v>
      </c>
      <c r="B72" s="21" t="s">
        <v>133</v>
      </c>
      <c r="C72" s="4" t="s">
        <v>4</v>
      </c>
      <c r="D72" s="5" t="s">
        <v>132</v>
      </c>
      <c r="E72" s="3">
        <f t="shared" si="5"/>
        <v>3.9300000000000352</v>
      </c>
      <c r="G72" s="3">
        <v>162.86999999999998</v>
      </c>
      <c r="H72" s="21" t="s">
        <v>133</v>
      </c>
      <c r="I72" s="4" t="s">
        <v>4</v>
      </c>
      <c r="J72" s="5" t="s">
        <v>132</v>
      </c>
      <c r="K72" s="3">
        <f t="shared" si="4"/>
        <v>3.9300000000000352</v>
      </c>
      <c r="M72" s="14"/>
    </row>
    <row r="73" spans="1:13" ht="15" customHeight="1" x14ac:dyDescent="0.2">
      <c r="A73" s="3">
        <v>166.8</v>
      </c>
      <c r="B73" s="33" t="s">
        <v>134</v>
      </c>
      <c r="C73" s="34"/>
      <c r="D73" s="35"/>
      <c r="E73" s="3">
        <f t="shared" si="5"/>
        <v>1.3499999999999659</v>
      </c>
      <c r="G73" s="3">
        <v>166.8</v>
      </c>
      <c r="H73" s="33" t="s">
        <v>134</v>
      </c>
      <c r="I73" s="34"/>
      <c r="J73" s="35"/>
      <c r="K73" s="3">
        <f t="shared" si="4"/>
        <v>1.3499999999999659</v>
      </c>
      <c r="M73" s="14"/>
    </row>
    <row r="74" spans="1:13" ht="30" x14ac:dyDescent="0.2">
      <c r="A74" s="3">
        <v>168.14999999999998</v>
      </c>
      <c r="B74" s="4" t="s">
        <v>17</v>
      </c>
      <c r="C74" s="4" t="s">
        <v>84</v>
      </c>
      <c r="D74" s="19" t="s">
        <v>130</v>
      </c>
      <c r="E74" s="3">
        <f t="shared" si="5"/>
        <v>0.92000000000001592</v>
      </c>
      <c r="G74" s="3">
        <v>168.14999999999998</v>
      </c>
      <c r="H74" s="4" t="s">
        <v>17</v>
      </c>
      <c r="I74" s="4" t="s">
        <v>84</v>
      </c>
      <c r="J74" s="19" t="s">
        <v>130</v>
      </c>
      <c r="K74" s="3">
        <f t="shared" si="4"/>
        <v>0.92000000000001592</v>
      </c>
      <c r="M74" s="14"/>
    </row>
    <row r="75" spans="1:13" x14ac:dyDescent="0.2">
      <c r="A75" s="3">
        <v>169.07</v>
      </c>
      <c r="B75" s="4" t="s">
        <v>2</v>
      </c>
      <c r="C75" s="4" t="s">
        <v>4</v>
      </c>
      <c r="D75" s="5" t="s">
        <v>14</v>
      </c>
      <c r="E75" s="3">
        <f t="shared" si="5"/>
        <v>1.4300000000000068</v>
      </c>
      <c r="G75" s="3">
        <v>169.07</v>
      </c>
      <c r="H75" s="4" t="s">
        <v>2</v>
      </c>
      <c r="I75" s="4" t="s">
        <v>4</v>
      </c>
      <c r="J75" s="5" t="s">
        <v>14</v>
      </c>
      <c r="K75" s="3">
        <f t="shared" si="4"/>
        <v>1.4300000000000068</v>
      </c>
      <c r="M75" s="14"/>
    </row>
    <row r="76" spans="1:13" x14ac:dyDescent="0.2">
      <c r="A76" s="3">
        <v>170.5</v>
      </c>
      <c r="B76" s="27" t="s">
        <v>92</v>
      </c>
      <c r="C76" s="28"/>
      <c r="D76" s="29"/>
      <c r="E76" s="3">
        <f t="shared" si="5"/>
        <v>3.6099999999999852</v>
      </c>
      <c r="G76" s="3">
        <v>170.5</v>
      </c>
      <c r="H76" s="27" t="s">
        <v>92</v>
      </c>
      <c r="I76" s="28"/>
      <c r="J76" s="29"/>
      <c r="K76" s="3">
        <f t="shared" si="4"/>
        <v>3.6099999999999852</v>
      </c>
      <c r="M76" s="14"/>
    </row>
    <row r="77" spans="1:13" x14ac:dyDescent="0.2">
      <c r="A77" s="3">
        <v>174.10999999999999</v>
      </c>
      <c r="B77" s="4" t="s">
        <v>2</v>
      </c>
      <c r="C77" s="4" t="s">
        <v>8</v>
      </c>
      <c r="D77" s="5" t="s">
        <v>131</v>
      </c>
      <c r="E77" s="3">
        <f t="shared" si="5"/>
        <v>3.3400000000000034</v>
      </c>
      <c r="G77" s="3">
        <v>174.10999999999999</v>
      </c>
      <c r="H77" s="4" t="s">
        <v>2</v>
      </c>
      <c r="I77" s="4" t="s">
        <v>8</v>
      </c>
      <c r="J77" s="5" t="s">
        <v>131</v>
      </c>
      <c r="K77" s="3">
        <f t="shared" si="4"/>
        <v>3.3400000000000034</v>
      </c>
      <c r="M77" s="14"/>
    </row>
    <row r="78" spans="1:13" x14ac:dyDescent="0.2">
      <c r="A78" s="3">
        <v>177.45</v>
      </c>
      <c r="B78" s="4" t="s">
        <v>2</v>
      </c>
      <c r="C78" s="4" t="s">
        <v>8</v>
      </c>
      <c r="D78" s="5" t="s">
        <v>85</v>
      </c>
      <c r="E78" s="3">
        <f t="shared" si="5"/>
        <v>0.80000000000001137</v>
      </c>
      <c r="G78" s="3">
        <v>177.45</v>
      </c>
      <c r="H78" s="4" t="s">
        <v>2</v>
      </c>
      <c r="I78" s="4" t="s">
        <v>8</v>
      </c>
      <c r="J78" s="5" t="s">
        <v>85</v>
      </c>
      <c r="K78" s="3">
        <f t="shared" si="4"/>
        <v>0.80000000000001137</v>
      </c>
      <c r="M78" s="14"/>
    </row>
    <row r="79" spans="1:13" x14ac:dyDescent="0.2">
      <c r="A79" s="3">
        <v>178.25</v>
      </c>
      <c r="B79" s="4" t="s">
        <v>1</v>
      </c>
      <c r="C79" s="4" t="s">
        <v>4</v>
      </c>
      <c r="D79" s="5" t="s">
        <v>86</v>
      </c>
      <c r="E79" s="3">
        <f t="shared" si="5"/>
        <v>5.8499999999999943</v>
      </c>
      <c r="G79" s="3">
        <v>178.25</v>
      </c>
      <c r="H79" s="4" t="s">
        <v>1</v>
      </c>
      <c r="I79" s="4" t="s">
        <v>4</v>
      </c>
      <c r="J79" s="5" t="s">
        <v>86</v>
      </c>
      <c r="K79" s="3">
        <f t="shared" si="4"/>
        <v>5.8499999999999943</v>
      </c>
      <c r="M79" s="14"/>
    </row>
    <row r="80" spans="1:13" x14ac:dyDescent="0.2">
      <c r="A80" s="3">
        <v>184.1</v>
      </c>
      <c r="B80" s="4" t="s">
        <v>1</v>
      </c>
      <c r="C80" s="4" t="s">
        <v>3</v>
      </c>
      <c r="D80" s="5" t="s">
        <v>43</v>
      </c>
      <c r="E80" s="3">
        <f t="shared" si="5"/>
        <v>0.85999999999998522</v>
      </c>
      <c r="G80" s="3">
        <v>184.1</v>
      </c>
      <c r="H80" s="4" t="s">
        <v>1</v>
      </c>
      <c r="I80" s="4" t="s">
        <v>3</v>
      </c>
      <c r="J80" s="5" t="s">
        <v>43</v>
      </c>
      <c r="K80" s="3">
        <f t="shared" si="4"/>
        <v>0.85999999999998522</v>
      </c>
      <c r="M80" s="14"/>
    </row>
    <row r="81" spans="1:13" x14ac:dyDescent="0.2">
      <c r="A81" s="3">
        <v>184.95999999999998</v>
      </c>
      <c r="B81" s="4" t="s">
        <v>2</v>
      </c>
      <c r="C81" s="4" t="s">
        <v>4</v>
      </c>
      <c r="D81" s="5" t="s">
        <v>44</v>
      </c>
      <c r="E81" s="3">
        <f t="shared" si="5"/>
        <v>2.1899999999999977</v>
      </c>
      <c r="G81" s="3">
        <v>184.95999999999998</v>
      </c>
      <c r="H81" s="4" t="s">
        <v>2</v>
      </c>
      <c r="I81" s="4" t="s">
        <v>4</v>
      </c>
      <c r="J81" s="5" t="s">
        <v>44</v>
      </c>
      <c r="K81" s="3">
        <f t="shared" si="4"/>
        <v>2.1899999999999977</v>
      </c>
      <c r="M81" s="14"/>
    </row>
    <row r="82" spans="1:13" x14ac:dyDescent="0.2">
      <c r="A82" s="3">
        <v>187.14999999999998</v>
      </c>
      <c r="B82" s="4" t="s">
        <v>2</v>
      </c>
      <c r="C82" s="4" t="s">
        <v>4</v>
      </c>
      <c r="D82" s="5" t="s">
        <v>45</v>
      </c>
      <c r="E82" s="3">
        <f t="shared" si="5"/>
        <v>0.30000000000001137</v>
      </c>
      <c r="G82" s="3">
        <v>187.14999999999998</v>
      </c>
      <c r="H82" s="4" t="s">
        <v>2</v>
      </c>
      <c r="I82" s="4" t="s">
        <v>4</v>
      </c>
      <c r="J82" s="5" t="s">
        <v>45</v>
      </c>
      <c r="K82" s="3">
        <f t="shared" si="4"/>
        <v>0.30000000000001137</v>
      </c>
      <c r="M82" s="14"/>
    </row>
    <row r="83" spans="1:13" x14ac:dyDescent="0.2">
      <c r="A83" s="3">
        <v>187.45</v>
      </c>
      <c r="B83" s="4" t="s">
        <v>1</v>
      </c>
      <c r="C83" s="4" t="s">
        <v>3</v>
      </c>
      <c r="D83" s="5" t="s">
        <v>87</v>
      </c>
      <c r="E83" s="3">
        <f t="shared" si="5"/>
        <v>6.6899999999999977</v>
      </c>
      <c r="G83" s="3">
        <v>187.45</v>
      </c>
      <c r="H83" s="4" t="s">
        <v>1</v>
      </c>
      <c r="I83" s="4" t="s">
        <v>3</v>
      </c>
      <c r="J83" s="5" t="s">
        <v>87</v>
      </c>
      <c r="K83" s="3">
        <f t="shared" si="4"/>
        <v>6.6899999999999977</v>
      </c>
      <c r="M83" s="14"/>
    </row>
    <row r="84" spans="1:13" s="17" customFormat="1" x14ac:dyDescent="0.2">
      <c r="A84" s="3">
        <v>194.14</v>
      </c>
      <c r="B84" s="4" t="s">
        <v>2</v>
      </c>
      <c r="C84" s="4" t="s">
        <v>4</v>
      </c>
      <c r="D84" s="5" t="s">
        <v>88</v>
      </c>
      <c r="E84" s="3">
        <f t="shared" si="5"/>
        <v>4.7600000000000193</v>
      </c>
      <c r="G84" s="3">
        <v>194.14</v>
      </c>
      <c r="H84" s="4" t="s">
        <v>2</v>
      </c>
      <c r="I84" s="4" t="s">
        <v>4</v>
      </c>
      <c r="J84" s="5" t="s">
        <v>88</v>
      </c>
      <c r="K84" s="3">
        <f t="shared" si="4"/>
        <v>4.7600000000000193</v>
      </c>
    </row>
    <row r="85" spans="1:13" s="17" customFormat="1" x14ac:dyDescent="0.2">
      <c r="A85" s="3">
        <v>198.9</v>
      </c>
      <c r="B85" s="27" t="s">
        <v>92</v>
      </c>
      <c r="C85" s="28"/>
      <c r="D85" s="29"/>
      <c r="E85" s="3">
        <f t="shared" si="5"/>
        <v>1.4899999999999807</v>
      </c>
      <c r="G85" s="3">
        <v>198.9</v>
      </c>
      <c r="H85" s="27" t="s">
        <v>92</v>
      </c>
      <c r="I85" s="28"/>
      <c r="J85" s="29"/>
      <c r="K85" s="3">
        <f t="shared" si="4"/>
        <v>1.4899999999999807</v>
      </c>
    </row>
    <row r="86" spans="1:13" s="17" customFormat="1" x14ac:dyDescent="0.2">
      <c r="A86" s="3">
        <v>200.39</v>
      </c>
      <c r="B86" s="4" t="s">
        <v>1</v>
      </c>
      <c r="C86" s="4" t="s">
        <v>4</v>
      </c>
      <c r="D86" s="5" t="s">
        <v>26</v>
      </c>
      <c r="E86" s="3">
        <f t="shared" si="5"/>
        <v>0.17000000000001592</v>
      </c>
      <c r="G86" s="3">
        <v>200.39</v>
      </c>
      <c r="H86" s="4" t="s">
        <v>1</v>
      </c>
      <c r="I86" s="4" t="s">
        <v>4</v>
      </c>
      <c r="J86" s="5" t="s">
        <v>26</v>
      </c>
      <c r="K86" s="3">
        <f t="shared" si="4"/>
        <v>0.17000000000001592</v>
      </c>
    </row>
    <row r="87" spans="1:13" s="17" customFormat="1" x14ac:dyDescent="0.2">
      <c r="A87" s="3">
        <v>200.56</v>
      </c>
      <c r="B87" s="4" t="s">
        <v>1</v>
      </c>
      <c r="C87" s="4" t="s">
        <v>3</v>
      </c>
      <c r="D87" s="5" t="s">
        <v>27</v>
      </c>
      <c r="E87" s="3">
        <f t="shared" si="5"/>
        <v>0.13999999999998636</v>
      </c>
      <c r="G87" s="3">
        <v>200.56</v>
      </c>
      <c r="H87" s="4" t="s">
        <v>1</v>
      </c>
      <c r="I87" s="4" t="s">
        <v>3</v>
      </c>
      <c r="J87" s="5" t="s">
        <v>27</v>
      </c>
      <c r="K87" s="3">
        <f t="shared" si="4"/>
        <v>0.13999999999998636</v>
      </c>
    </row>
    <row r="88" spans="1:13" s="17" customFormat="1" ht="15.75" x14ac:dyDescent="0.2">
      <c r="A88" s="8">
        <v>200.7</v>
      </c>
      <c r="B88" s="30" t="s">
        <v>96</v>
      </c>
      <c r="C88" s="31"/>
      <c r="D88" s="31"/>
      <c r="E88" s="32"/>
      <c r="G88" s="8">
        <v>200.7</v>
      </c>
      <c r="H88" s="30" t="s">
        <v>96</v>
      </c>
      <c r="I88" s="31"/>
      <c r="J88" s="31"/>
      <c r="K88" s="32"/>
    </row>
    <row r="89" spans="1:13" s="17" customFormat="1" x14ac:dyDescent="0.25">
      <c r="A89" s="20" t="s">
        <v>95</v>
      </c>
      <c r="B89" s="16"/>
      <c r="C89" s="18"/>
      <c r="D89" s="18"/>
      <c r="E89" s="15"/>
      <c r="G89" s="20" t="s">
        <v>95</v>
      </c>
      <c r="H89" s="16"/>
      <c r="I89" s="18"/>
      <c r="J89" s="18"/>
      <c r="K89" s="15"/>
    </row>
    <row r="90" spans="1:13" s="17" customFormat="1" ht="14.25" x14ac:dyDescent="0.2">
      <c r="A90" s="15">
        <v>6.4</v>
      </c>
      <c r="B90" s="16" t="s">
        <v>97</v>
      </c>
      <c r="C90" s="18"/>
      <c r="D90" s="18"/>
      <c r="E90" s="15"/>
      <c r="G90" s="15">
        <v>6.4</v>
      </c>
      <c r="H90" s="16" t="s">
        <v>97</v>
      </c>
      <c r="I90" s="18"/>
      <c r="J90" s="18"/>
      <c r="K90" s="15"/>
    </row>
    <row r="91" spans="1:13" s="17" customFormat="1" ht="14.25" x14ac:dyDescent="0.2">
      <c r="A91" s="15"/>
      <c r="B91" s="16" t="s">
        <v>98</v>
      </c>
      <c r="C91" s="18"/>
      <c r="D91" s="18"/>
      <c r="E91" s="15"/>
      <c r="G91" s="15"/>
      <c r="H91" s="16" t="s">
        <v>98</v>
      </c>
      <c r="I91" s="18"/>
      <c r="J91" s="18"/>
      <c r="K91" s="15"/>
    </row>
    <row r="92" spans="1:13" s="17" customFormat="1" ht="14.25" x14ac:dyDescent="0.2">
      <c r="A92" s="15">
        <v>9.8000000000000007</v>
      </c>
      <c r="B92" s="16" t="s">
        <v>99</v>
      </c>
      <c r="C92" s="18"/>
      <c r="D92" s="18"/>
      <c r="E92" s="15"/>
      <c r="G92" s="15">
        <v>9.8000000000000007</v>
      </c>
      <c r="H92" s="16" t="s">
        <v>99</v>
      </c>
      <c r="I92" s="18"/>
      <c r="J92" s="18"/>
      <c r="K92" s="15"/>
    </row>
    <row r="93" spans="1:13" s="17" customFormat="1" ht="14.25" x14ac:dyDescent="0.2">
      <c r="A93" s="15"/>
      <c r="B93" s="16" t="s">
        <v>100</v>
      </c>
      <c r="C93" s="18"/>
      <c r="D93" s="18"/>
      <c r="E93" s="15"/>
      <c r="G93" s="15"/>
      <c r="H93" s="16" t="s">
        <v>100</v>
      </c>
      <c r="I93" s="18"/>
      <c r="J93" s="18"/>
      <c r="K93" s="15"/>
    </row>
    <row r="94" spans="1:13" s="17" customFormat="1" ht="14.25" x14ac:dyDescent="0.2">
      <c r="A94" s="15">
        <v>43.7</v>
      </c>
      <c r="B94" s="16" t="s">
        <v>101</v>
      </c>
      <c r="C94" s="18"/>
      <c r="D94" s="18"/>
      <c r="E94" s="15"/>
      <c r="G94" s="15">
        <v>43.7</v>
      </c>
      <c r="H94" s="16" t="s">
        <v>101</v>
      </c>
      <c r="I94" s="18"/>
      <c r="J94" s="18"/>
      <c r="K94" s="15"/>
    </row>
    <row r="95" spans="1:13" s="17" customFormat="1" ht="14.25" x14ac:dyDescent="0.2">
      <c r="A95" s="15"/>
      <c r="B95" s="16" t="s">
        <v>102</v>
      </c>
      <c r="C95" s="18"/>
      <c r="D95" s="18"/>
      <c r="E95" s="15"/>
      <c r="G95" s="15"/>
      <c r="H95" s="16" t="s">
        <v>102</v>
      </c>
      <c r="I95" s="18"/>
      <c r="J95" s="18"/>
      <c r="K95" s="15"/>
    </row>
    <row r="96" spans="1:13" s="17" customFormat="1" ht="14.25" x14ac:dyDescent="0.2">
      <c r="A96" s="15">
        <v>49.4</v>
      </c>
      <c r="B96" s="16" t="s">
        <v>103</v>
      </c>
      <c r="C96" s="18"/>
      <c r="D96" s="18"/>
      <c r="E96" s="15"/>
      <c r="G96" s="15">
        <v>49.4</v>
      </c>
      <c r="H96" s="16" t="s">
        <v>103</v>
      </c>
      <c r="I96" s="18"/>
      <c r="J96" s="18"/>
      <c r="K96" s="15"/>
    </row>
    <row r="97" spans="1:11" s="17" customFormat="1" ht="14.25" x14ac:dyDescent="0.2">
      <c r="A97" s="15"/>
      <c r="B97" s="16" t="s">
        <v>104</v>
      </c>
      <c r="C97" s="18"/>
      <c r="D97" s="18"/>
      <c r="E97" s="15"/>
      <c r="G97" s="15"/>
      <c r="H97" s="16" t="s">
        <v>104</v>
      </c>
      <c r="I97" s="18"/>
      <c r="J97" s="18"/>
      <c r="K97" s="15"/>
    </row>
    <row r="98" spans="1:11" s="17" customFormat="1" ht="14.25" x14ac:dyDescent="0.2">
      <c r="A98" s="15">
        <v>56.8</v>
      </c>
      <c r="B98" s="16" t="s">
        <v>105</v>
      </c>
      <c r="C98" s="18"/>
      <c r="D98" s="18"/>
      <c r="E98" s="15"/>
      <c r="G98" s="15">
        <v>56.8</v>
      </c>
      <c r="H98" s="16" t="s">
        <v>105</v>
      </c>
      <c r="I98" s="18"/>
      <c r="J98" s="18"/>
      <c r="K98" s="15"/>
    </row>
    <row r="99" spans="1:11" s="17" customFormat="1" ht="14.25" x14ac:dyDescent="0.2">
      <c r="A99" s="15"/>
      <c r="B99" s="16" t="s">
        <v>106</v>
      </c>
      <c r="C99" s="18"/>
      <c r="D99" s="18"/>
      <c r="E99" s="15"/>
      <c r="G99" s="15"/>
      <c r="H99" s="16" t="s">
        <v>106</v>
      </c>
      <c r="I99" s="18"/>
      <c r="J99" s="18"/>
      <c r="K99" s="15"/>
    </row>
    <row r="100" spans="1:11" s="17" customFormat="1" ht="14.25" x14ac:dyDescent="0.2">
      <c r="A100" s="15">
        <v>74.599999999999994</v>
      </c>
      <c r="B100" s="16" t="s">
        <v>107</v>
      </c>
      <c r="C100" s="18"/>
      <c r="D100" s="18"/>
      <c r="E100" s="15"/>
      <c r="G100" s="15">
        <v>74.599999999999994</v>
      </c>
      <c r="H100" s="16" t="s">
        <v>107</v>
      </c>
      <c r="I100" s="18"/>
      <c r="J100" s="18"/>
      <c r="K100" s="15"/>
    </row>
    <row r="101" spans="1:11" s="17" customFormat="1" ht="14.25" x14ac:dyDescent="0.2">
      <c r="A101" s="15"/>
      <c r="B101" s="16" t="s">
        <v>109</v>
      </c>
      <c r="C101" s="18"/>
      <c r="D101" s="18"/>
      <c r="E101" s="15"/>
      <c r="G101" s="15"/>
      <c r="H101" s="16" t="s">
        <v>109</v>
      </c>
      <c r="I101" s="18"/>
      <c r="J101" s="18"/>
      <c r="K101" s="15"/>
    </row>
    <row r="102" spans="1:11" s="17" customFormat="1" ht="14.25" x14ac:dyDescent="0.2">
      <c r="A102" s="15">
        <v>82.5</v>
      </c>
      <c r="B102" s="16" t="s">
        <v>108</v>
      </c>
      <c r="C102" s="18"/>
      <c r="D102" s="18"/>
      <c r="E102" s="15"/>
      <c r="G102" s="15">
        <v>82.5</v>
      </c>
      <c r="H102" s="16" t="s">
        <v>108</v>
      </c>
      <c r="I102" s="18"/>
      <c r="J102" s="18"/>
      <c r="K102" s="15"/>
    </row>
    <row r="103" spans="1:11" s="17" customFormat="1" ht="14.25" x14ac:dyDescent="0.2">
      <c r="A103" s="15"/>
      <c r="B103" s="16" t="s">
        <v>104</v>
      </c>
      <c r="C103" s="18"/>
      <c r="D103" s="18"/>
      <c r="E103" s="15"/>
      <c r="G103" s="15"/>
      <c r="H103" s="16" t="s">
        <v>104</v>
      </c>
      <c r="I103" s="18"/>
      <c r="J103" s="18"/>
      <c r="K103" s="15"/>
    </row>
    <row r="104" spans="1:11" s="17" customFormat="1" ht="14.25" x14ac:dyDescent="0.2">
      <c r="A104" s="15">
        <v>101.4</v>
      </c>
      <c r="B104" s="16" t="s">
        <v>110</v>
      </c>
      <c r="C104" s="18"/>
      <c r="D104" s="18"/>
      <c r="E104" s="15"/>
      <c r="G104" s="15">
        <v>101.4</v>
      </c>
      <c r="H104" s="16" t="s">
        <v>110</v>
      </c>
      <c r="I104" s="18"/>
      <c r="J104" s="18"/>
      <c r="K104" s="15"/>
    </row>
    <row r="105" spans="1:11" s="17" customFormat="1" ht="14.25" x14ac:dyDescent="0.2">
      <c r="A105" s="15"/>
      <c r="B105" s="16" t="s">
        <v>111</v>
      </c>
      <c r="C105" s="18"/>
      <c r="D105" s="18"/>
      <c r="E105" s="15"/>
      <c r="G105" s="15"/>
      <c r="H105" s="16" t="s">
        <v>111</v>
      </c>
      <c r="I105" s="18"/>
      <c r="J105" s="18"/>
      <c r="K105" s="15"/>
    </row>
    <row r="106" spans="1:11" s="17" customFormat="1" ht="14.25" x14ac:dyDescent="0.2">
      <c r="A106" s="15">
        <v>104.4</v>
      </c>
      <c r="B106" s="16" t="s">
        <v>112</v>
      </c>
      <c r="C106" s="18"/>
      <c r="D106" s="18"/>
      <c r="E106" s="15"/>
      <c r="G106" s="15">
        <v>104.4</v>
      </c>
      <c r="H106" s="16" t="s">
        <v>112</v>
      </c>
      <c r="I106" s="18"/>
      <c r="J106" s="18"/>
      <c r="K106" s="15"/>
    </row>
    <row r="107" spans="1:11" s="17" customFormat="1" ht="14.25" x14ac:dyDescent="0.2">
      <c r="A107" s="15"/>
      <c r="B107" s="16" t="s">
        <v>104</v>
      </c>
      <c r="C107" s="18"/>
      <c r="D107" s="18"/>
      <c r="E107" s="15"/>
      <c r="G107" s="15"/>
      <c r="H107" s="16" t="s">
        <v>104</v>
      </c>
      <c r="I107" s="18"/>
      <c r="J107" s="18"/>
      <c r="K107" s="15"/>
    </row>
    <row r="108" spans="1:11" s="17" customFormat="1" ht="14.25" x14ac:dyDescent="0.2">
      <c r="A108" s="15">
        <v>120.3</v>
      </c>
      <c r="B108" s="16" t="s">
        <v>113</v>
      </c>
      <c r="C108" s="18"/>
      <c r="D108" s="18"/>
      <c r="E108" s="15"/>
      <c r="G108" s="15">
        <v>120.3</v>
      </c>
      <c r="H108" s="16" t="s">
        <v>113</v>
      </c>
      <c r="I108" s="18"/>
      <c r="J108" s="18"/>
      <c r="K108" s="15"/>
    </row>
    <row r="109" spans="1:11" s="17" customFormat="1" ht="14.25" x14ac:dyDescent="0.2">
      <c r="A109" s="15"/>
      <c r="B109" s="16" t="s">
        <v>106</v>
      </c>
      <c r="C109" s="18"/>
      <c r="D109" s="18"/>
      <c r="E109" s="15"/>
      <c r="G109" s="15"/>
      <c r="H109" s="16" t="s">
        <v>106</v>
      </c>
      <c r="I109" s="18"/>
      <c r="J109" s="18"/>
      <c r="K109" s="15"/>
    </row>
    <row r="110" spans="1:11" s="17" customFormat="1" ht="14.25" x14ac:dyDescent="0.2">
      <c r="A110" s="15">
        <v>126.4</v>
      </c>
      <c r="B110" s="16" t="s">
        <v>114</v>
      </c>
      <c r="C110" s="18"/>
      <c r="D110" s="18"/>
      <c r="E110" s="15"/>
      <c r="G110" s="15">
        <v>126.4</v>
      </c>
      <c r="H110" s="16" t="s">
        <v>114</v>
      </c>
      <c r="I110" s="18"/>
      <c r="J110" s="18"/>
      <c r="K110" s="15"/>
    </row>
    <row r="111" spans="1:11" s="17" customFormat="1" ht="14.25" x14ac:dyDescent="0.2">
      <c r="A111" s="15"/>
      <c r="B111" s="16" t="s">
        <v>115</v>
      </c>
      <c r="C111" s="18"/>
      <c r="D111" s="18"/>
      <c r="E111" s="15"/>
      <c r="G111" s="15"/>
      <c r="H111" s="16" t="s">
        <v>115</v>
      </c>
      <c r="I111" s="18"/>
      <c r="J111" s="18"/>
      <c r="K111" s="15"/>
    </row>
    <row r="112" spans="1:11" s="17" customFormat="1" ht="14.25" x14ac:dyDescent="0.2">
      <c r="A112" s="15">
        <v>127.2</v>
      </c>
      <c r="B112" s="16" t="s">
        <v>117</v>
      </c>
      <c r="C112" s="18"/>
      <c r="D112" s="18"/>
      <c r="E112" s="15"/>
      <c r="G112" s="15">
        <v>127.2</v>
      </c>
      <c r="H112" s="16" t="s">
        <v>117</v>
      </c>
      <c r="I112" s="18"/>
      <c r="J112" s="18"/>
      <c r="K112" s="15"/>
    </row>
    <row r="113" spans="1:11" s="17" customFormat="1" ht="14.25" x14ac:dyDescent="0.2">
      <c r="A113" s="15"/>
      <c r="B113" s="16" t="s">
        <v>116</v>
      </c>
      <c r="C113" s="18"/>
      <c r="D113" s="18"/>
      <c r="E113" s="15"/>
      <c r="G113" s="15"/>
      <c r="H113" s="16" t="s">
        <v>116</v>
      </c>
      <c r="I113" s="18"/>
      <c r="J113" s="18"/>
      <c r="K113" s="15"/>
    </row>
    <row r="114" spans="1:11" s="17" customFormat="1" ht="14.25" x14ac:dyDescent="0.2">
      <c r="A114" s="15">
        <v>132.69999999999999</v>
      </c>
      <c r="B114" s="16" t="s">
        <v>118</v>
      </c>
      <c r="C114" s="18"/>
      <c r="D114" s="18"/>
      <c r="E114" s="15"/>
      <c r="G114" s="15">
        <v>132.69999999999999</v>
      </c>
      <c r="H114" s="16" t="s">
        <v>118</v>
      </c>
      <c r="I114" s="18"/>
      <c r="J114" s="18"/>
      <c r="K114" s="15"/>
    </row>
    <row r="115" spans="1:11" s="17" customFormat="1" ht="14.25" x14ac:dyDescent="0.2">
      <c r="A115" s="15"/>
      <c r="B115" s="16" t="s">
        <v>123</v>
      </c>
      <c r="C115" s="18"/>
      <c r="D115" s="18"/>
      <c r="E115" s="15"/>
      <c r="G115" s="15"/>
      <c r="H115" s="16" t="s">
        <v>123</v>
      </c>
      <c r="I115" s="18"/>
      <c r="J115" s="18"/>
      <c r="K115" s="15"/>
    </row>
    <row r="116" spans="1:11" s="17" customFormat="1" ht="14.25" x14ac:dyDescent="0.2">
      <c r="A116" s="15">
        <v>148.5</v>
      </c>
      <c r="B116" s="16" t="s">
        <v>119</v>
      </c>
      <c r="C116" s="18"/>
      <c r="D116" s="18"/>
      <c r="E116" s="15"/>
      <c r="G116" s="15">
        <v>148.5</v>
      </c>
      <c r="H116" s="16" t="s">
        <v>119</v>
      </c>
      <c r="I116" s="18"/>
      <c r="J116" s="18"/>
      <c r="K116" s="15"/>
    </row>
    <row r="117" spans="1:11" s="17" customFormat="1" ht="14.25" x14ac:dyDescent="0.2">
      <c r="A117" s="15"/>
      <c r="B117" s="16" t="s">
        <v>120</v>
      </c>
      <c r="C117" s="18"/>
      <c r="D117" s="18"/>
      <c r="E117" s="15"/>
      <c r="G117" s="15"/>
      <c r="H117" s="16" t="s">
        <v>120</v>
      </c>
      <c r="I117" s="18"/>
      <c r="J117" s="18"/>
      <c r="K117" s="15"/>
    </row>
    <row r="118" spans="1:11" s="17" customFormat="1" ht="14.25" x14ac:dyDescent="0.2">
      <c r="A118" s="15">
        <v>158.30000000000001</v>
      </c>
      <c r="B118" s="16" t="s">
        <v>121</v>
      </c>
      <c r="C118" s="18"/>
      <c r="D118" s="18"/>
      <c r="E118" s="15"/>
      <c r="G118" s="15">
        <v>158.30000000000001</v>
      </c>
      <c r="H118" s="16" t="s">
        <v>121</v>
      </c>
      <c r="I118" s="18"/>
      <c r="J118" s="18"/>
      <c r="K118" s="15"/>
    </row>
    <row r="119" spans="1:11" s="17" customFormat="1" ht="14.25" x14ac:dyDescent="0.2">
      <c r="A119" s="15"/>
      <c r="B119" s="16" t="s">
        <v>104</v>
      </c>
      <c r="C119" s="18"/>
      <c r="D119" s="18"/>
      <c r="E119" s="15"/>
      <c r="G119" s="15"/>
      <c r="H119" s="16" t="s">
        <v>104</v>
      </c>
      <c r="I119" s="18"/>
      <c r="J119" s="18"/>
      <c r="K119" s="15"/>
    </row>
    <row r="120" spans="1:11" s="17" customFormat="1" ht="14.25" x14ac:dyDescent="0.2">
      <c r="A120" s="15">
        <v>159.1</v>
      </c>
      <c r="B120" s="16" t="s">
        <v>122</v>
      </c>
      <c r="C120" s="18"/>
      <c r="D120" s="18"/>
      <c r="E120" s="15"/>
      <c r="G120" s="15">
        <v>159.1</v>
      </c>
      <c r="H120" s="16" t="s">
        <v>122</v>
      </c>
      <c r="I120" s="18"/>
      <c r="J120" s="18"/>
      <c r="K120" s="15"/>
    </row>
    <row r="121" spans="1:11" s="17" customFormat="1" ht="14.25" x14ac:dyDescent="0.2">
      <c r="A121" s="15"/>
      <c r="B121" s="16" t="s">
        <v>124</v>
      </c>
      <c r="C121" s="18"/>
      <c r="D121" s="18"/>
      <c r="E121" s="15"/>
      <c r="G121" s="15"/>
      <c r="H121" s="16" t="s">
        <v>124</v>
      </c>
      <c r="I121" s="18"/>
      <c r="J121" s="18"/>
      <c r="K121" s="15"/>
    </row>
    <row r="122" spans="1:11" s="17" customFormat="1" ht="14.25" x14ac:dyDescent="0.2">
      <c r="A122" s="15">
        <v>162.5</v>
      </c>
      <c r="B122" s="16" t="s">
        <v>125</v>
      </c>
      <c r="C122" s="18"/>
      <c r="D122" s="18"/>
      <c r="E122" s="15"/>
      <c r="G122" s="15">
        <v>162.5</v>
      </c>
      <c r="H122" s="16" t="s">
        <v>125</v>
      </c>
      <c r="I122" s="18"/>
      <c r="J122" s="18"/>
      <c r="K122" s="15"/>
    </row>
    <row r="123" spans="1:11" s="17" customFormat="1" ht="14.25" x14ac:dyDescent="0.2">
      <c r="A123" s="15"/>
      <c r="B123" s="16" t="s">
        <v>104</v>
      </c>
      <c r="C123" s="18"/>
      <c r="D123" s="18"/>
      <c r="E123" s="15"/>
      <c r="G123" s="15"/>
      <c r="H123" s="16" t="s">
        <v>104</v>
      </c>
      <c r="I123" s="18"/>
      <c r="J123" s="18"/>
      <c r="K123" s="15"/>
    </row>
    <row r="124" spans="1:11" s="17" customFormat="1" ht="14.25" x14ac:dyDescent="0.2">
      <c r="A124" s="15">
        <v>168.2</v>
      </c>
      <c r="B124" s="16" t="s">
        <v>126</v>
      </c>
      <c r="C124" s="18"/>
      <c r="D124" s="18"/>
      <c r="E124" s="15"/>
      <c r="G124" s="15">
        <v>168.2</v>
      </c>
      <c r="H124" s="16" t="s">
        <v>126</v>
      </c>
      <c r="I124" s="18"/>
      <c r="J124" s="18"/>
      <c r="K124" s="15"/>
    </row>
    <row r="125" spans="1:11" s="17" customFormat="1" ht="14.25" x14ac:dyDescent="0.2">
      <c r="A125" s="15"/>
      <c r="B125" s="16" t="s">
        <v>127</v>
      </c>
      <c r="C125" s="18"/>
      <c r="D125" s="18"/>
      <c r="E125" s="15"/>
      <c r="G125" s="15"/>
      <c r="H125" s="16" t="s">
        <v>127</v>
      </c>
      <c r="I125" s="18"/>
      <c r="J125" s="18"/>
      <c r="K125" s="15"/>
    </row>
    <row r="126" spans="1:11" s="17" customFormat="1" ht="14.25" x14ac:dyDescent="0.2">
      <c r="A126" s="15">
        <v>187.3</v>
      </c>
      <c r="B126" s="16" t="s">
        <v>128</v>
      </c>
      <c r="C126" s="18"/>
      <c r="D126" s="18"/>
      <c r="E126" s="15"/>
      <c r="G126" s="15">
        <v>187.3</v>
      </c>
      <c r="H126" s="16" t="s">
        <v>128</v>
      </c>
      <c r="I126" s="18"/>
      <c r="J126" s="18"/>
      <c r="K126" s="15"/>
    </row>
    <row r="127" spans="1:11" s="17" customFormat="1" ht="14.25" x14ac:dyDescent="0.2">
      <c r="A127" s="15"/>
      <c r="B127" s="16" t="s">
        <v>104</v>
      </c>
      <c r="C127" s="18"/>
      <c r="D127" s="18"/>
      <c r="E127" s="15"/>
      <c r="G127" s="15"/>
      <c r="H127" s="16" t="s">
        <v>104</v>
      </c>
      <c r="I127" s="18"/>
      <c r="J127" s="18"/>
      <c r="K127" s="15"/>
    </row>
  </sheetData>
  <mergeCells count="30">
    <mergeCell ref="H85:J85"/>
    <mergeCell ref="H88:K88"/>
    <mergeCell ref="B60:D60"/>
    <mergeCell ref="B76:D76"/>
    <mergeCell ref="B85:D85"/>
    <mergeCell ref="B88:E88"/>
    <mergeCell ref="H60:J60"/>
    <mergeCell ref="H76:J76"/>
    <mergeCell ref="B73:D73"/>
    <mergeCell ref="H73:J73"/>
    <mergeCell ref="G1:K1"/>
    <mergeCell ref="G2:K2"/>
    <mergeCell ref="G3:K3"/>
    <mergeCell ref="G4:K4"/>
    <mergeCell ref="G5:K5"/>
    <mergeCell ref="H27:K27"/>
    <mergeCell ref="H43:J43"/>
    <mergeCell ref="H44:K44"/>
    <mergeCell ref="H50:K50"/>
    <mergeCell ref="H55:J55"/>
    <mergeCell ref="A1:E1"/>
    <mergeCell ref="A2:E2"/>
    <mergeCell ref="A3:E3"/>
    <mergeCell ref="A4:E4"/>
    <mergeCell ref="B55:D55"/>
    <mergeCell ref="B43:D43"/>
    <mergeCell ref="B27:E27"/>
    <mergeCell ref="B44:E44"/>
    <mergeCell ref="B50:E50"/>
    <mergeCell ref="A5:E5"/>
  </mergeCells>
  <phoneticPr fontId="0" type="noConversion"/>
  <printOptions horizontalCentered="1"/>
  <pageMargins left="0.25" right="0.25" top="0.25" bottom="0.25" header="0.3" footer="0.3"/>
  <pageSetup fitToHeight="5" orientation="landscape" r:id="rId1"/>
  <headerFooter>
    <oddFooter xml:space="preserve">&amp;C
</oddFooter>
    <firstFooter xml:space="preserve">&amp;CIn case of emergency or abandonment,
call Ron Stewart,
778-323-1812
</firstFooter>
  </headerFooter>
  <rowBreaks count="2" manualBreakCount="2">
    <brk id="27" max="16383" man="1"/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Reverse Flatlander</vt:lpstr>
      <vt:lpstr>'Reverse Flatlander'!Print_Titles</vt:lpstr>
    </vt:vector>
  </TitlesOfParts>
  <Company>BC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Ron Stewart</cp:lastModifiedBy>
  <cp:lastPrinted>2024-09-08T01:55:00Z</cp:lastPrinted>
  <dcterms:created xsi:type="dcterms:W3CDTF">1998-06-30T20:04:50Z</dcterms:created>
  <dcterms:modified xsi:type="dcterms:W3CDTF">2024-09-10T03:59:16Z</dcterms:modified>
</cp:coreProperties>
</file>