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330" windowWidth="1932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'Sheet1'!$A$1:$D$151</definedName>
  </definedNames>
  <calcPr fullCalcOnLoad="1"/>
</workbook>
</file>

<file path=xl/sharedStrings.xml><?xml version="1.0" encoding="utf-8"?>
<sst xmlns="http://schemas.openxmlformats.org/spreadsheetml/2006/main" count="293" uniqueCount="153">
  <si>
    <t xml:space="preserve">  Dist.(cum.)</t>
  </si>
  <si>
    <t xml:space="preserve">  Turn</t>
  </si>
  <si>
    <t>Route Description</t>
  </si>
  <si>
    <t xml:space="preserve">  Dist.(int.)</t>
  </si>
  <si>
    <t>Victoria: 829 Tulip Ave</t>
  </si>
  <si>
    <t>L</t>
  </si>
  <si>
    <t>R</t>
  </si>
  <si>
    <t>SO</t>
  </si>
  <si>
    <t>TULIP</t>
  </si>
  <si>
    <t>INTERURBAN</t>
  </si>
  <si>
    <t>START: Victoria: 829 Tulip Ave</t>
  </si>
  <si>
    <t>PAT BAY HIGHWAY (Hwy #17)</t>
  </si>
  <si>
    <t>DELOUME (at mall)</t>
  </si>
  <si>
    <t>TERMINAL/HWY 1 - @ lights</t>
  </si>
  <si>
    <t>HAMMOND BAY RD.</t>
  </si>
  <si>
    <t>BRICKYARD RD.</t>
  </si>
  <si>
    <t>WALDBANK RD @ Stop bc Dover</t>
  </si>
  <si>
    <t>DICKINSON</t>
  </si>
  <si>
    <t>LANTZVILLE RD - @ Stop</t>
  </si>
  <si>
    <t xml:space="preserve">MERGE ONTO HWY 19 N-No Sign </t>
  </si>
  <si>
    <t>NORTHWEST BAY RD.</t>
  </si>
  <si>
    <t>CAUTION! STEEL GRID BRIDGE</t>
  </si>
  <si>
    <t>COMOX RD. @ lights =&gt; Comox</t>
  </si>
  <si>
    <t>PRICHARD RD</t>
  </si>
  <si>
    <t>BECOMES LITTLE RIVER RD</t>
  </si>
  <si>
    <t>HWY #19A N @ lights</t>
  </si>
  <si>
    <t>HWY #19A @ Lights - Campbell R.</t>
  </si>
  <si>
    <t>COLEMAN RD</t>
  </si>
  <si>
    <t>FRANKLIN'S GULL/NW BAY-lights</t>
  </si>
  <si>
    <t>BRUCE AVE</t>
  </si>
  <si>
    <t>WESTHOLME RD @ Stop</t>
  </si>
  <si>
    <t>VR</t>
  </si>
  <si>
    <t>U</t>
  </si>
  <si>
    <t>CO</t>
  </si>
  <si>
    <t>ADMINRALS (CROSS GORGE Water Way)</t>
  </si>
  <si>
    <t>GORGE RD</t>
  </si>
  <si>
    <t>HWY 19A N. @ lights Courtenay (17th St)</t>
  </si>
  <si>
    <t>Ripple Rock Ramble 600</t>
  </si>
  <si>
    <t>September 8, 2012 5AM start</t>
  </si>
  <si>
    <t>ORGANIZERS:  Jim Runkel and Philip Lennox</t>
  </si>
  <si>
    <t>FINISH:  Victoria: 829 Tulip Ave</t>
  </si>
  <si>
    <t>MARIGOLD</t>
  </si>
  <si>
    <t>CAREY</t>
  </si>
  <si>
    <t>JUDAH</t>
  </si>
  <si>
    <t>GLANFORD</t>
  </si>
  <si>
    <t>WEST SAANICH (at T cross HWY)</t>
  </si>
  <si>
    <t>SAYWARD</t>
  </si>
  <si>
    <t>HAMSTERLEY</t>
  </si>
  <si>
    <t>BROOKLEIGH</t>
  </si>
  <si>
    <t>OLDFIELD at T</t>
  </si>
  <si>
    <t>OLDFIELD bc OLD W SAANICH</t>
  </si>
  <si>
    <t>W SAANICH</t>
  </si>
  <si>
    <t>HELMCKEN</t>
  </si>
  <si>
    <t>WATKISS WAY (HOSPITAL)</t>
  </si>
  <si>
    <t>WATKISS WAY (cross BURNSIDE</t>
  </si>
  <si>
    <t>MILL BAY EXIT to ferry</t>
  </si>
  <si>
    <t>MILL BAY at stop</t>
  </si>
  <si>
    <t>TELEGRAPH RD</t>
  </si>
  <si>
    <t>COWICHAN BAY RD (school on right)</t>
  </si>
  <si>
    <t>RICHARDS TRAIL</t>
  </si>
  <si>
    <t>CHEMAINUS RD at left bend</t>
  </si>
  <si>
    <t>TZOUHALEM (to rnd about)</t>
  </si>
  <si>
    <t>MAPLE BAY (first right in rnd about)</t>
  </si>
  <si>
    <t>HERD - Crofton SSI ferry</t>
  </si>
  <si>
    <t>HWY # 1 TC NORTH (through Ladysmith)</t>
  </si>
  <si>
    <t>CEDAR RD</t>
  </si>
  <si>
    <t>WOODBANK (just past Yellow Point jnct)</t>
  </si>
  <si>
    <t>HOLDEN CORSO RD</t>
  </si>
  <si>
    <t>MACMILLAN RD</t>
  </si>
  <si>
    <t>HARMAC</t>
  </si>
  <si>
    <t>CEDAR RD - cross bridge</t>
  </si>
  <si>
    <t>TC HWY #1 (into Nanimo)</t>
  </si>
  <si>
    <t>HALIBURTON ST (BIKE ROUTE!)</t>
  </si>
  <si>
    <t>HALIBURTON ST</t>
  </si>
  <si>
    <t>CRACE ST</t>
  </si>
  <si>
    <t>FRONT</t>
  </si>
  <si>
    <t>COMOX RD</t>
  </si>
  <si>
    <t>STEWARD AVE (TC # 1)</t>
  </si>
  <si>
    <t>HWY 19A N=&gt; Pksville Qualicum etc</t>
  </si>
  <si>
    <t>BECOME MILITARY ROW (@ rnd about)</t>
  </si>
  <si>
    <t>RYAN RD</t>
  </si>
  <si>
    <t>ANDERTON RD</t>
  </si>
  <si>
    <t>WAVELAND RD</t>
  </si>
  <si>
    <t>BATES RD (signs for Campbell River)</t>
  </si>
  <si>
    <t>HWY 19A S (To Courtenay)</t>
  </si>
  <si>
    <t>17st (Steel Grid Bridge! Caution)</t>
  </si>
  <si>
    <t>x-x</t>
  </si>
  <si>
    <t>HWY 19 A -EXIT 29</t>
  </si>
  <si>
    <t>HWY 19  S to Nanaimo</t>
  </si>
  <si>
    <t>BRADLEY ST</t>
  </si>
  <si>
    <t>MACHLEARY ST - at lights</t>
  </si>
  <si>
    <t>FITZWILLIAMS</t>
  </si>
  <si>
    <t>PINE ST</t>
  </si>
  <si>
    <t>10TH ST</t>
  </si>
  <si>
    <t>TC HWY #1 (toward Ladysmith, Victoria)</t>
  </si>
  <si>
    <t>TC HWY #1 LADYSMITH</t>
  </si>
  <si>
    <t>DRINKWATER (24HR TIMS)</t>
  </si>
  <si>
    <t>GOVERNMENT ST</t>
  </si>
  <si>
    <t>ALLENBY RD</t>
  </si>
  <si>
    <t>ALLENBY RD (after bridge)</t>
  </si>
  <si>
    <t>TC HWY # 1 S to Victoria</t>
  </si>
  <si>
    <t>COBBLE HILL RD (at lights)</t>
  </si>
  <si>
    <t>SHAWNIGAN LAKE RD</t>
  </si>
  <si>
    <t>RENFREW RD cross bridge and RR tracks</t>
  </si>
  <si>
    <t>W SHAWNIGAN RD toward camp pringle and victoria</t>
  </si>
  <si>
    <t>SHAWNIGAN LAKE RD @ stop to Victoria</t>
  </si>
  <si>
    <t>OLD ISLAND HWY/SOOKE RD</t>
  </si>
  <si>
    <t>TILLICUM</t>
  </si>
  <si>
    <t>GRANGE</t>
  </si>
  <si>
    <t>BURNSIDE RD W</t>
  </si>
  <si>
    <t>BIKE PATH TO HWY #1(behind bus shelter)</t>
  </si>
  <si>
    <t>CROSS MOSTAR RD - at lights - then veer right to enter E&amp;N Bike Trail (along side Wellington Rd)</t>
  </si>
  <si>
    <t>CROSS JINGLE POT (FOLLOW BIKE PATH)</t>
  </si>
  <si>
    <t>CROSS BOWEN (FOLLOW BIKE PATH)</t>
  </si>
  <si>
    <t>CROSS DORMAND (FOLLOW BIKE PATH)</t>
  </si>
  <si>
    <t>CROSS NORTHFIELD (FOLLOW BIKE PATH)</t>
  </si>
  <si>
    <t>CROSS WADDINGTON (FOLLOW BIKE PATH)</t>
  </si>
  <si>
    <t>CROSS ST GEORGE (FOLLOW BIKE PATH)</t>
  </si>
  <si>
    <t>CROSS HWY 19  &amp; CO 19A</t>
  </si>
  <si>
    <t xml:space="preserve">ARRIVE 829 TULIP AVE </t>
  </si>
  <si>
    <t>CONGRATULATIONS FINISHED</t>
  </si>
  <si>
    <t>HWY #1 TC NORTH at lights</t>
  </si>
  <si>
    <t>HWY  #1 TC NORTH</t>
  </si>
  <si>
    <t>WALL ST (down and up ravine! Cross Bowen)</t>
  </si>
  <si>
    <t>COWICHAN LK RD (2nd exit from rnd about)</t>
  </si>
  <si>
    <t>GOLDSTREAM AVE (do not use WALE RD)</t>
  </si>
  <si>
    <t>CONTROL #3- NORTH NANAIMO
MOHAWK GAS 7-11 Dover @Blueback (CO Dover)</t>
  </si>
  <si>
    <t>CONTROL #5 - CAMPBELL RIVER                                    YOUR CHOICE  or Tim Hortons(24 hr)
1325 Island Hwy</t>
  </si>
  <si>
    <t>HWY 19 A S IN Parksville</t>
  </si>
  <si>
    <t>HWY 19 A S @ (Cliffe Ave) lights through Qualicum to Parksville</t>
  </si>
  <si>
    <t>CONTROL #7--PARKSVILLE YOUR CHOICE (24 hr Tims 494 Island Hwy. E)</t>
  </si>
  <si>
    <t>CONTROL #6 COURTNEY - YOUR CHOICE ( 24 hr Tims 2451 Cliffe Ave)</t>
  </si>
  <si>
    <t>CONTROL #8- SOUTH NANAIMO TIM HORTONS ( 24 hr)      48 10TH ST    (co 10th st)</t>
  </si>
  <si>
    <r>
      <t>INFORMATION CONTROL #1</t>
    </r>
    <r>
      <rPr>
        <b/>
        <sz val="11"/>
        <rFont val="Arial Narrow"/>
        <family val="2"/>
      </rPr>
      <t>:</t>
    </r>
    <r>
      <rPr>
        <b/>
        <sz val="11"/>
        <color indexed="30"/>
        <rFont val="Arial Narrow"/>
        <family val="2"/>
      </rPr>
      <t xml:space="preserve"> NAME OF BEACH ON SIGN AT CORNER</t>
    </r>
    <r>
      <rPr>
        <b/>
        <sz val="11"/>
        <rFont val="Arial Narrow"/>
        <family val="2"/>
      </rPr>
      <t xml:space="preserve">: </t>
    </r>
    <r>
      <rPr>
        <b/>
        <sz val="11"/>
        <color indexed="10"/>
        <rFont val="Arial Narrow"/>
        <family val="2"/>
      </rPr>
      <t>ELK/BEAVER LAKE REGION PARK _?_?_?_? BEACH</t>
    </r>
    <r>
      <rPr>
        <b/>
        <sz val="11"/>
        <rFont val="Arial Narrow"/>
        <family val="2"/>
      </rPr>
      <t xml:space="preserve">. </t>
    </r>
    <r>
      <rPr>
        <b/>
        <sz val="11"/>
        <color indexed="30"/>
        <rFont val="Arial Narrow"/>
        <family val="2"/>
      </rPr>
      <t>ANSWER ON CONTROL CARD</t>
    </r>
  </si>
  <si>
    <r>
      <t>INFORMATION CONTROL #9</t>
    </r>
    <r>
      <rPr>
        <b/>
        <sz val="11"/>
        <color indexed="30"/>
        <rFont val="Arial Narrow"/>
        <family val="2"/>
      </rPr>
      <t>: ANSWER QUESTION ON CONTROL CARD:</t>
    </r>
    <r>
      <rPr>
        <b/>
        <sz val="11"/>
        <rFont val="Arial Narrow"/>
        <family val="2"/>
      </rPr>
      <t xml:space="preserve">  </t>
    </r>
    <r>
      <rPr>
        <b/>
        <sz val="11"/>
        <color indexed="10"/>
        <rFont val="Arial Narrow"/>
        <family val="2"/>
      </rPr>
      <t>ON THE RIGHT SIDE AT THE ENTRANCE NAME THE SCHOOL:  _?_?_?_    _?_?_?_ SCHOOL</t>
    </r>
    <r>
      <rPr>
        <b/>
        <sz val="11"/>
        <color indexed="30"/>
        <rFont val="Arial Narrow"/>
        <family val="2"/>
      </rPr>
      <t xml:space="preserve"> (CO RENFREW RD)</t>
    </r>
  </si>
  <si>
    <t>Use CAUTION getting into LEFT turning lane at SAYWARD.  Cross intersection and activate pedestrian signal to cross Pat Bay Hwy on Sayward if needed</t>
  </si>
  <si>
    <t>USE HWY 1 BIKE ROUTE AT EXIT 14 TO SOOKE</t>
  </si>
  <si>
    <t xml:space="preserve">FISHER </t>
  </si>
  <si>
    <t>CONTROL # 2 - CHEMAINUS ORGANIZERS STAFFED CONTROL   (CO Chemainus Rd)</t>
  </si>
  <si>
    <t>ESPLANADE @ STOP -Don't Miss!!</t>
  </si>
  <si>
    <t>GUTHRIE RD(see note above)</t>
  </si>
  <si>
    <t>CONTROL #4--COMOX (Tims open till 10p @                          727 Anderton Rd) OR   YOUR CHOICE - if you use Tims or Subway then go LEFT on Guthrie</t>
  </si>
  <si>
    <t>ANDERTON RD (Do not MISS TURN - Ellenor goes to FERRY DOCK!!! NO EXIT)</t>
  </si>
  <si>
    <t>HWY 19 A S @ through Qualicum to Parksville</t>
  </si>
  <si>
    <t>ONTO BIKE TRAIL @ BY RR TRACKS- DANGER WHITE BOLLARDS ON BIKE TRAIL</t>
  </si>
  <si>
    <t>BETWEEN STGEORGE AND HOLLY FOLLOW BIKE PATH - GO RIGHT,CROSS TRACKS,THEN LEFT DO NOT EXIT TO ROAD - STAY ON BIKE PATH TILL…</t>
  </si>
  <si>
    <r>
      <t xml:space="preserve">HOLLY AVE </t>
    </r>
    <r>
      <rPr>
        <b/>
        <sz val="11"/>
        <rFont val="Arial Narrow"/>
        <family val="2"/>
      </rPr>
      <t>(LEAVE E&amp;N TRAIL</t>
    </r>
    <r>
      <rPr>
        <sz val="11"/>
        <rFont val="Arial Narrow"/>
        <family val="2"/>
      </rPr>
      <t>)</t>
    </r>
  </si>
  <si>
    <t>CAUTION!!!!! VERY DANGEROUS FAST TRAFFIC COMING FROM RIGHT</t>
  </si>
  <si>
    <t>SOMENOS RD (3rd exit from rnd about)</t>
  </si>
  <si>
    <t>CRAIG ST at lights No sign</t>
  </si>
  <si>
    <t>DRAKE (JUST BEFORE BC FERRY TERM)</t>
  </si>
  <si>
    <t>ESTEVAN</t>
  </si>
  <si>
    <t>(slight RT onto)DEPARTURE BAY RD.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</si>
</sst>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sz val="11"/>
      <name val="Century Schoolbook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30"/>
      <name val="Arial Narrow"/>
      <family val="2"/>
    </font>
    <font>
      <b/>
      <sz val="11"/>
      <name val="Century Schoolbook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ck">
        <color indexed="36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thick">
        <color indexed="36"/>
      </top>
      <bottom style="thick"/>
    </border>
    <border>
      <left style="thick"/>
      <right style="thick"/>
      <top style="thick">
        <color indexed="36"/>
      </top>
      <bottom style="thick"/>
    </border>
    <border>
      <left style="thick"/>
      <right style="medium"/>
      <top style="thick">
        <color indexed="36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>
        <color indexed="10"/>
      </bottom>
    </border>
    <border>
      <left style="thick"/>
      <right style="thick"/>
      <top style="thick"/>
      <bottom style="thick">
        <color indexed="10"/>
      </bottom>
    </border>
    <border>
      <left style="thick"/>
      <right style="medium"/>
      <top style="thick"/>
      <bottom style="thick">
        <color indexed="10"/>
      </bottom>
    </border>
    <border>
      <left style="thick"/>
      <right style="thick"/>
      <top style="thick">
        <color indexed="10"/>
      </top>
      <bottom style="thick"/>
    </border>
    <border>
      <left style="thick"/>
      <right style="thick"/>
      <top style="thick"/>
      <bottom style="thick">
        <color indexed="36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10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>
      <alignment horizontal="center" vertical="center" wrapText="1" shrinkToFit="1"/>
    </xf>
    <xf numFmtId="0" fontId="14" fillId="5" borderId="11" xfId="0" applyFont="1" applyFill="1" applyBorder="1" applyAlignment="1">
      <alignment horizontal="center" vertical="center" wrapText="1" shrinkToFit="1"/>
    </xf>
    <xf numFmtId="172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172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 shrinkToFit="1"/>
    </xf>
    <xf numFmtId="172" fontId="12" fillId="0" borderId="15" xfId="0" applyNumberFormat="1" applyFont="1" applyBorder="1" applyAlignment="1">
      <alignment horizontal="center" vertical="center"/>
    </xf>
    <xf numFmtId="172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172" fontId="12" fillId="0" borderId="18" xfId="0" applyNumberFormat="1" applyFont="1" applyBorder="1" applyAlignment="1">
      <alignment horizontal="center" vertical="center"/>
    </xf>
    <xf numFmtId="172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 shrinkToFit="1"/>
    </xf>
    <xf numFmtId="172" fontId="12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center" vertical="center"/>
    </xf>
    <xf numFmtId="172" fontId="12" fillId="0" borderId="20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172" fontId="12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2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 applyProtection="1">
      <alignment horizontal="center" vertical="center"/>
      <protection locked="0"/>
    </xf>
    <xf numFmtId="172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13" fillId="18" borderId="17" xfId="0" applyFont="1" applyFill="1" applyBorder="1" applyAlignment="1">
      <alignment horizontal="center" vertical="center" wrapText="1"/>
    </xf>
    <xf numFmtId="172" fontId="12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173" fontId="12" fillId="16" borderId="17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172" fontId="4" fillId="0" borderId="24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 applyProtection="1">
      <alignment horizontal="center" vertical="center"/>
      <protection locked="0"/>
    </xf>
    <xf numFmtId="172" fontId="12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2" fontId="12" fillId="0" borderId="20" xfId="0" applyNumberFormat="1" applyFont="1" applyBorder="1" applyAlignment="1" applyProtection="1">
      <alignment horizontal="center" vertical="center"/>
      <protection locked="0"/>
    </xf>
    <xf numFmtId="172" fontId="12" fillId="0" borderId="2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 shrinkToFit="1"/>
    </xf>
    <xf numFmtId="172" fontId="12" fillId="0" borderId="27" xfId="0" applyNumberFormat="1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 shrinkToFit="1"/>
    </xf>
    <xf numFmtId="172" fontId="12" fillId="0" borderId="29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172" fontId="12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2" fillId="0" borderId="30" xfId="0" applyNumberFormat="1" applyFont="1" applyBorder="1" applyAlignment="1" applyProtection="1">
      <alignment horizontal="center" vertical="center" wrapText="1"/>
      <protection locked="0"/>
    </xf>
    <xf numFmtId="172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2" fillId="0" borderId="31" xfId="0" applyNumberFormat="1" applyFont="1" applyBorder="1" applyAlignment="1" applyProtection="1">
      <alignment horizontal="center" vertical="center" wrapText="1"/>
      <protection locked="0"/>
    </xf>
    <xf numFmtId="172" fontId="13" fillId="5" borderId="32" xfId="0" applyNumberFormat="1" applyFont="1" applyFill="1" applyBorder="1" applyAlignment="1">
      <alignment horizontal="center" vertical="center"/>
    </xf>
    <xf numFmtId="49" fontId="13" fillId="5" borderId="32" xfId="0" applyNumberFormat="1" applyFont="1" applyFill="1" applyBorder="1" applyAlignment="1">
      <alignment horizontal="center" vertical="center"/>
    </xf>
    <xf numFmtId="49" fontId="15" fillId="5" borderId="32" xfId="0" applyNumberFormat="1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13" fillId="5" borderId="32" xfId="0" applyNumberFormat="1" applyFont="1" applyFill="1" applyBorder="1" applyAlignment="1" applyProtection="1">
      <alignment horizontal="center" vertical="center"/>
      <protection locked="0"/>
    </xf>
    <xf numFmtId="172" fontId="13" fillId="5" borderId="32" xfId="0" applyNumberFormat="1" applyFont="1" applyFill="1" applyBorder="1" applyAlignment="1" applyProtection="1">
      <alignment horizontal="center" vertical="center"/>
      <protection locked="0"/>
    </xf>
    <xf numFmtId="49" fontId="15" fillId="5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5" borderId="32" xfId="0" applyNumberFormat="1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49" fontId="15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32" xfId="0" applyFont="1" applyFill="1" applyBorder="1" applyAlignment="1">
      <alignment horizontal="center" vertical="center"/>
    </xf>
    <xf numFmtId="0" fontId="15" fillId="5" borderId="32" xfId="0" applyFont="1" applyFill="1" applyBorder="1" applyAlignment="1" applyProtection="1">
      <alignment horizontal="center" vertical="center" wrapText="1"/>
      <protection locked="0"/>
    </xf>
    <xf numFmtId="172" fontId="13" fillId="5" borderId="32" xfId="0" applyNumberFormat="1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 shrinkToFit="1"/>
    </xf>
    <xf numFmtId="0" fontId="13" fillId="5" borderId="32" xfId="0" applyFont="1" applyFill="1" applyBorder="1" applyAlignment="1">
      <alignment horizontal="center" vertical="center" wrapText="1" shrinkToFit="1"/>
    </xf>
    <xf numFmtId="0" fontId="13" fillId="5" borderId="32" xfId="0" applyFont="1" applyFill="1" applyBorder="1" applyAlignment="1">
      <alignment horizontal="center"/>
    </xf>
    <xf numFmtId="172" fontId="13" fillId="5" borderId="32" xfId="0" applyNumberFormat="1" applyFont="1" applyFill="1" applyBorder="1" applyAlignment="1">
      <alignment horizontal="center"/>
    </xf>
    <xf numFmtId="172" fontId="34" fillId="5" borderId="32" xfId="0" applyNumberFormat="1" applyFont="1" applyFill="1" applyBorder="1" applyAlignment="1">
      <alignment horizontal="center"/>
    </xf>
    <xf numFmtId="0" fontId="34" fillId="5" borderId="32" xfId="0" applyFont="1" applyFill="1" applyBorder="1" applyAlignment="1">
      <alignment horizontal="center"/>
    </xf>
    <xf numFmtId="172" fontId="34" fillId="5" borderId="32" xfId="0" applyNumberFormat="1" applyFont="1" applyFill="1" applyBorder="1" applyAlignment="1">
      <alignment horizontal="right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172" fontId="12" fillId="0" borderId="33" xfId="0" applyNumberFormat="1" applyFont="1" applyBorder="1" applyAlignment="1">
      <alignment horizontal="center" vertical="center"/>
    </xf>
    <xf numFmtId="172" fontId="12" fillId="0" borderId="3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view="pageBreakPreview" zoomScaleSheetLayoutView="100" zoomScalePageLayoutView="0" workbookViewId="0" topLeftCell="A48">
      <selection activeCell="C65" sqref="C65"/>
    </sheetView>
  </sheetViews>
  <sheetFormatPr defaultColWidth="8.8515625" defaultRowHeight="12.75"/>
  <cols>
    <col min="1" max="1" width="8.28125" style="6" customWidth="1"/>
    <col min="2" max="2" width="6.28125" style="5" customWidth="1"/>
    <col min="3" max="3" width="46.00390625" style="5" customWidth="1"/>
    <col min="4" max="4" width="8.57421875" style="10" customWidth="1"/>
    <col min="5" max="5" width="6.140625" style="0" customWidth="1"/>
  </cols>
  <sheetData>
    <row r="1" spans="1:5" s="3" customFormat="1" ht="19.5" thickBot="1" thickTop="1">
      <c r="A1" s="117" t="s">
        <v>37</v>
      </c>
      <c r="B1" s="115"/>
      <c r="C1" s="115"/>
      <c r="D1" s="116"/>
      <c r="E1"/>
    </row>
    <row r="2" spans="1:5" s="1" customFormat="1" ht="16.5" thickBot="1" thickTop="1">
      <c r="A2" s="114" t="s">
        <v>38</v>
      </c>
      <c r="B2" s="115"/>
      <c r="C2" s="115"/>
      <c r="D2" s="116"/>
      <c r="E2"/>
    </row>
    <row r="3" spans="1:5" s="1" customFormat="1" ht="16.5" thickBot="1" thickTop="1">
      <c r="A3" s="114" t="s">
        <v>39</v>
      </c>
      <c r="B3" s="115"/>
      <c r="C3" s="115"/>
      <c r="D3" s="116"/>
      <c r="E3"/>
    </row>
    <row r="4" spans="1:5" s="1" customFormat="1" ht="16.5" thickBot="1" thickTop="1">
      <c r="A4" s="114" t="s">
        <v>10</v>
      </c>
      <c r="B4" s="115"/>
      <c r="C4" s="115"/>
      <c r="D4" s="116"/>
      <c r="E4"/>
    </row>
    <row r="5" spans="1:5" s="1" customFormat="1" ht="16.5" thickBot="1" thickTop="1">
      <c r="A5" s="114" t="s">
        <v>40</v>
      </c>
      <c r="B5" s="115"/>
      <c r="C5" s="115"/>
      <c r="D5" s="116"/>
      <c r="E5"/>
    </row>
    <row r="6" spans="1:4" ht="47.25" customHeight="1" thickBot="1" thickTop="1">
      <c r="A6" s="59" t="s">
        <v>0</v>
      </c>
      <c r="B6" s="60" t="s">
        <v>1</v>
      </c>
      <c r="C6" s="61" t="s">
        <v>2</v>
      </c>
      <c r="D6" s="59" t="s">
        <v>3</v>
      </c>
    </row>
    <row r="7" spans="1:5" s="1" customFormat="1" ht="25.5" customHeight="1" thickBot="1" thickTop="1">
      <c r="A7" s="38">
        <v>0</v>
      </c>
      <c r="B7" s="24"/>
      <c r="C7" s="54" t="s">
        <v>4</v>
      </c>
      <c r="D7" s="38"/>
      <c r="E7"/>
    </row>
    <row r="8" spans="1:5" s="1" customFormat="1" ht="18" thickBot="1" thickTop="1">
      <c r="A8" s="38">
        <v>0</v>
      </c>
      <c r="B8" s="45" t="s">
        <v>6</v>
      </c>
      <c r="C8" s="45" t="s">
        <v>8</v>
      </c>
      <c r="D8" s="52">
        <v>0.1</v>
      </c>
      <c r="E8"/>
    </row>
    <row r="9" spans="1:5" s="4" customFormat="1" ht="16.5" customHeight="1" thickBot="1" thickTop="1">
      <c r="A9" s="55">
        <f aca="true" t="shared" si="0" ref="A9:A23">+A8+D8</f>
        <v>0.1</v>
      </c>
      <c r="B9" s="45" t="s">
        <v>5</v>
      </c>
      <c r="C9" s="40" t="s">
        <v>41</v>
      </c>
      <c r="D9" s="52">
        <v>0.6</v>
      </c>
      <c r="E9"/>
    </row>
    <row r="10" spans="1:5" s="1" customFormat="1" ht="18" thickBot="1" thickTop="1">
      <c r="A10" s="38">
        <f t="shared" si="0"/>
        <v>0.7</v>
      </c>
      <c r="B10" s="45" t="s">
        <v>5</v>
      </c>
      <c r="C10" s="45" t="s">
        <v>42</v>
      </c>
      <c r="D10" s="52">
        <v>0.7</v>
      </c>
      <c r="E10"/>
    </row>
    <row r="11" spans="1:5" s="1" customFormat="1" ht="18" thickBot="1" thickTop="1">
      <c r="A11" s="38">
        <f t="shared" si="0"/>
        <v>1.4</v>
      </c>
      <c r="B11" s="45" t="s">
        <v>6</v>
      </c>
      <c r="C11" s="45" t="s">
        <v>43</v>
      </c>
      <c r="D11" s="52">
        <v>0.6</v>
      </c>
      <c r="E11"/>
    </row>
    <row r="12" spans="1:5" s="1" customFormat="1" ht="18" thickBot="1" thickTop="1">
      <c r="A12" s="38">
        <f t="shared" si="0"/>
        <v>2</v>
      </c>
      <c r="B12" s="45" t="s">
        <v>5</v>
      </c>
      <c r="C12" s="45" t="s">
        <v>44</v>
      </c>
      <c r="D12" s="52">
        <v>1.2</v>
      </c>
      <c r="E12"/>
    </row>
    <row r="13" spans="1:5" s="1" customFormat="1" ht="18" thickBot="1" thickTop="1">
      <c r="A13" s="38">
        <f t="shared" si="0"/>
        <v>3.2</v>
      </c>
      <c r="B13" s="45" t="s">
        <v>31</v>
      </c>
      <c r="C13" s="45" t="s">
        <v>45</v>
      </c>
      <c r="D13" s="52">
        <v>0.3</v>
      </c>
      <c r="E13"/>
    </row>
    <row r="14" spans="1:5" s="1" customFormat="1" ht="18" thickBot="1" thickTop="1">
      <c r="A14" s="38">
        <f t="shared" si="0"/>
        <v>3.5</v>
      </c>
      <c r="B14" s="45" t="s">
        <v>5</v>
      </c>
      <c r="C14" s="45" t="s">
        <v>11</v>
      </c>
      <c r="D14" s="52">
        <v>6</v>
      </c>
      <c r="E14"/>
    </row>
    <row r="15" spans="1:5" s="1" customFormat="1" ht="67.5" customHeight="1" thickBot="1" thickTop="1">
      <c r="A15" s="38"/>
      <c r="B15" s="45"/>
      <c r="C15" s="105" t="s">
        <v>135</v>
      </c>
      <c r="D15" s="52"/>
      <c r="E15"/>
    </row>
    <row r="16" spans="1:5" s="1" customFormat="1" ht="18" thickBot="1" thickTop="1">
      <c r="A16" s="38">
        <f>+A14+D14</f>
        <v>9.5</v>
      </c>
      <c r="B16" s="46" t="s">
        <v>5</v>
      </c>
      <c r="C16" s="46" t="s">
        <v>46</v>
      </c>
      <c r="D16" s="38">
        <v>0.1</v>
      </c>
      <c r="E16"/>
    </row>
    <row r="17" spans="1:5" s="1" customFormat="1" ht="18" thickBot="1" thickTop="1">
      <c r="A17" s="62">
        <f t="shared" si="0"/>
        <v>9.6</v>
      </c>
      <c r="B17" s="63" t="s">
        <v>5</v>
      </c>
      <c r="C17" s="63" t="s">
        <v>47</v>
      </c>
      <c r="D17" s="62">
        <v>0.1</v>
      </c>
      <c r="E17"/>
    </row>
    <row r="18" spans="1:5" s="1" customFormat="1" ht="68.25" customHeight="1" thickBot="1" thickTop="1">
      <c r="A18" s="84">
        <f t="shared" si="0"/>
        <v>9.7</v>
      </c>
      <c r="B18" s="85" t="s">
        <v>86</v>
      </c>
      <c r="C18" s="86" t="s">
        <v>133</v>
      </c>
      <c r="D18" s="84">
        <v>0</v>
      </c>
      <c r="E18"/>
    </row>
    <row r="19" spans="1:5" s="1" customFormat="1" ht="18" thickBot="1" thickTop="1">
      <c r="A19" s="48">
        <f t="shared" si="0"/>
        <v>9.7</v>
      </c>
      <c r="B19" s="50" t="s">
        <v>6</v>
      </c>
      <c r="C19" s="50" t="s">
        <v>48</v>
      </c>
      <c r="D19" s="48">
        <v>2.4</v>
      </c>
      <c r="E19"/>
    </row>
    <row r="20" spans="1:5" s="1" customFormat="1" ht="18" thickBot="1" thickTop="1">
      <c r="A20" s="38">
        <f t="shared" si="0"/>
        <v>12.1</v>
      </c>
      <c r="B20" s="46" t="s">
        <v>5</v>
      </c>
      <c r="C20" s="46" t="s">
        <v>49</v>
      </c>
      <c r="D20" s="38">
        <v>1.2</v>
      </c>
      <c r="E20"/>
    </row>
    <row r="21" spans="1:5" s="1" customFormat="1" ht="18" thickBot="1" thickTop="1">
      <c r="A21" s="38">
        <f t="shared" si="0"/>
        <v>13.299999999999999</v>
      </c>
      <c r="B21" s="46" t="s">
        <v>7</v>
      </c>
      <c r="C21" s="46" t="s">
        <v>50</v>
      </c>
      <c r="D21" s="38">
        <v>2.6</v>
      </c>
      <c r="E21"/>
    </row>
    <row r="22" spans="1:5" s="1" customFormat="1" ht="15.75" customHeight="1" thickBot="1" thickTop="1">
      <c r="A22" s="38">
        <f t="shared" si="0"/>
        <v>15.899999999999999</v>
      </c>
      <c r="B22" s="46" t="s">
        <v>6</v>
      </c>
      <c r="C22" s="56" t="s">
        <v>51</v>
      </c>
      <c r="D22" s="38">
        <v>0.4</v>
      </c>
      <c r="E22"/>
    </row>
    <row r="23" spans="1:5" s="1" customFormat="1" ht="18" thickBot="1" thickTop="1">
      <c r="A23" s="38">
        <f t="shared" si="0"/>
        <v>16.299999999999997</v>
      </c>
      <c r="B23" s="46" t="s">
        <v>5</v>
      </c>
      <c r="C23" s="46" t="s">
        <v>9</v>
      </c>
      <c r="D23" s="38">
        <v>4</v>
      </c>
      <c r="E23"/>
    </row>
    <row r="24" spans="1:5" s="1" customFormat="1" ht="18.75" customHeight="1" thickBot="1" thickTop="1">
      <c r="A24" s="57">
        <f>A23+D23</f>
        <v>20.299999999999997</v>
      </c>
      <c r="B24" s="46" t="s">
        <v>6</v>
      </c>
      <c r="C24" s="46" t="s">
        <v>52</v>
      </c>
      <c r="D24" s="38">
        <v>2</v>
      </c>
      <c r="E24"/>
    </row>
    <row r="25" spans="1:5" s="1" customFormat="1" ht="18" thickBot="1" thickTop="1">
      <c r="A25" s="38">
        <f aca="true" t="shared" si="1" ref="A25:A42">+A24+D24</f>
        <v>22.299999999999997</v>
      </c>
      <c r="B25" s="46" t="s">
        <v>6</v>
      </c>
      <c r="C25" s="46" t="s">
        <v>53</v>
      </c>
      <c r="D25" s="38">
        <v>1.6</v>
      </c>
      <c r="E25"/>
    </row>
    <row r="26" spans="1:5" s="1" customFormat="1" ht="18" thickBot="1" thickTop="1">
      <c r="A26" s="38">
        <f t="shared" si="1"/>
        <v>23.9</v>
      </c>
      <c r="B26" s="46" t="s">
        <v>7</v>
      </c>
      <c r="C26" s="46" t="s">
        <v>54</v>
      </c>
      <c r="D26" s="38">
        <v>0.9</v>
      </c>
      <c r="E26"/>
    </row>
    <row r="27" spans="1:5" s="1" customFormat="1" ht="18" thickBot="1" thickTop="1">
      <c r="A27" s="38">
        <f t="shared" si="1"/>
        <v>24.799999999999997</v>
      </c>
      <c r="B27" s="46" t="s">
        <v>5</v>
      </c>
      <c r="C27" s="46" t="s">
        <v>110</v>
      </c>
      <c r="D27" s="38">
        <v>0.1</v>
      </c>
      <c r="E27"/>
    </row>
    <row r="28" spans="1:5" s="1" customFormat="1" ht="30" customHeight="1" thickBot="1" thickTop="1">
      <c r="A28" s="38"/>
      <c r="B28" s="46"/>
      <c r="C28" s="106" t="s">
        <v>136</v>
      </c>
      <c r="D28" s="38"/>
      <c r="E28"/>
    </row>
    <row r="29" spans="1:5" s="1" customFormat="1" ht="18" thickBot="1" thickTop="1">
      <c r="A29" s="38">
        <f>+A27+D27</f>
        <v>24.9</v>
      </c>
      <c r="B29" s="46" t="s">
        <v>6</v>
      </c>
      <c r="C29" s="46" t="s">
        <v>122</v>
      </c>
      <c r="D29" s="38">
        <v>27.4</v>
      </c>
      <c r="E29"/>
    </row>
    <row r="30" spans="1:5" s="1" customFormat="1" ht="18" thickBot="1" thickTop="1">
      <c r="A30" s="38">
        <f t="shared" si="1"/>
        <v>52.3</v>
      </c>
      <c r="B30" s="46" t="s">
        <v>6</v>
      </c>
      <c r="C30" s="46" t="s">
        <v>55</v>
      </c>
      <c r="D30" s="38">
        <v>0.5</v>
      </c>
      <c r="E30"/>
    </row>
    <row r="31" spans="1:5" s="1" customFormat="1" ht="18" thickBot="1" thickTop="1">
      <c r="A31" s="38">
        <f t="shared" si="1"/>
        <v>52.8</v>
      </c>
      <c r="B31" s="46" t="s">
        <v>5</v>
      </c>
      <c r="C31" s="46" t="s">
        <v>56</v>
      </c>
      <c r="D31" s="38">
        <v>6.9</v>
      </c>
      <c r="E31"/>
    </row>
    <row r="32" spans="1:5" s="1" customFormat="1" ht="18" thickBot="1" thickTop="1">
      <c r="A32" s="38">
        <f t="shared" si="1"/>
        <v>59.699999999999996</v>
      </c>
      <c r="B32" s="46" t="s">
        <v>5</v>
      </c>
      <c r="C32" s="46" t="s">
        <v>12</v>
      </c>
      <c r="D32" s="38">
        <v>0.2</v>
      </c>
      <c r="E32"/>
    </row>
    <row r="33" spans="1:5" s="1" customFormat="1" ht="18" thickBot="1" thickTop="1">
      <c r="A33" s="38">
        <f t="shared" si="1"/>
        <v>59.9</v>
      </c>
      <c r="B33" s="46" t="s">
        <v>6</v>
      </c>
      <c r="C33" s="46" t="s">
        <v>121</v>
      </c>
      <c r="D33" s="38">
        <v>5.9</v>
      </c>
      <c r="E33"/>
    </row>
    <row r="34" spans="1:5" s="1" customFormat="1" ht="18" thickBot="1" thickTop="1">
      <c r="A34" s="38">
        <f t="shared" si="1"/>
        <v>65.8</v>
      </c>
      <c r="B34" s="46" t="s">
        <v>6</v>
      </c>
      <c r="C34" s="58" t="s">
        <v>137</v>
      </c>
      <c r="D34" s="38">
        <v>1.7</v>
      </c>
      <c r="E34"/>
    </row>
    <row r="35" spans="1:5" s="1" customFormat="1" ht="18" thickBot="1" thickTop="1">
      <c r="A35" s="38">
        <f t="shared" si="1"/>
        <v>67.5</v>
      </c>
      <c r="B35" s="46" t="s">
        <v>5</v>
      </c>
      <c r="C35" s="46" t="s">
        <v>57</v>
      </c>
      <c r="D35" s="38">
        <v>3.2</v>
      </c>
      <c r="E35"/>
    </row>
    <row r="36" spans="1:5" s="1" customFormat="1" ht="18" customHeight="1" thickBot="1" thickTop="1">
      <c r="A36" s="38">
        <f t="shared" si="1"/>
        <v>70.7</v>
      </c>
      <c r="B36" s="46" t="s">
        <v>6</v>
      </c>
      <c r="C36" s="46" t="s">
        <v>58</v>
      </c>
      <c r="D36" s="38">
        <v>5.8</v>
      </c>
      <c r="E36"/>
    </row>
    <row r="37" spans="1:5" s="1" customFormat="1" ht="19.5" customHeight="1" thickBot="1" thickTop="1">
      <c r="A37" s="38">
        <f t="shared" si="1"/>
        <v>76.5</v>
      </c>
      <c r="B37" s="46" t="s">
        <v>7</v>
      </c>
      <c r="C37" s="56" t="s">
        <v>61</v>
      </c>
      <c r="D37" s="38">
        <v>5.1</v>
      </c>
      <c r="E37"/>
    </row>
    <row r="38" spans="1:5" s="1" customFormat="1" ht="18" thickBot="1" thickTop="1">
      <c r="A38" s="38">
        <f t="shared" si="1"/>
        <v>81.6</v>
      </c>
      <c r="B38" s="46" t="s">
        <v>6</v>
      </c>
      <c r="C38" s="46" t="s">
        <v>62</v>
      </c>
      <c r="D38" s="38">
        <v>6</v>
      </c>
      <c r="E38"/>
    </row>
    <row r="39" spans="1:5" s="1" customFormat="1" ht="16.5" customHeight="1" thickBot="1" thickTop="1">
      <c r="A39" s="38">
        <f t="shared" si="1"/>
        <v>87.6</v>
      </c>
      <c r="B39" s="46" t="s">
        <v>5</v>
      </c>
      <c r="C39" s="46" t="s">
        <v>63</v>
      </c>
      <c r="D39" s="38">
        <v>4.4</v>
      </c>
      <c r="E39"/>
    </row>
    <row r="40" spans="1:5" s="1" customFormat="1" ht="15" customHeight="1" thickBot="1" thickTop="1">
      <c r="A40" s="38">
        <f t="shared" si="1"/>
        <v>92</v>
      </c>
      <c r="B40" s="46" t="s">
        <v>6</v>
      </c>
      <c r="C40" s="46" t="s">
        <v>59</v>
      </c>
      <c r="D40" s="38">
        <v>5.8</v>
      </c>
      <c r="E40"/>
    </row>
    <row r="41" spans="1:5" s="2" customFormat="1" ht="18" thickBot="1" thickTop="1">
      <c r="A41" s="38">
        <f t="shared" si="1"/>
        <v>97.8</v>
      </c>
      <c r="B41" s="46" t="s">
        <v>6</v>
      </c>
      <c r="C41" s="46" t="s">
        <v>30</v>
      </c>
      <c r="D41" s="38">
        <v>4.3</v>
      </c>
      <c r="E41"/>
    </row>
    <row r="42" spans="1:5" s="2" customFormat="1" ht="18" thickBot="1" thickTop="1">
      <c r="A42" s="62">
        <f t="shared" si="1"/>
        <v>102.1</v>
      </c>
      <c r="B42" s="63" t="s">
        <v>33</v>
      </c>
      <c r="C42" s="63" t="s">
        <v>60</v>
      </c>
      <c r="D42" s="62">
        <v>5.5</v>
      </c>
      <c r="E42"/>
    </row>
    <row r="43" spans="1:5" s="2" customFormat="1" ht="30.75" customHeight="1" thickBot="1" thickTop="1">
      <c r="A43" s="84">
        <f>+A42+D42</f>
        <v>107.6</v>
      </c>
      <c r="B43" s="85" t="s">
        <v>33</v>
      </c>
      <c r="C43" s="86" t="s">
        <v>138</v>
      </c>
      <c r="D43" s="84">
        <v>9.6</v>
      </c>
      <c r="E43"/>
    </row>
    <row r="44" spans="1:5" s="2" customFormat="1" ht="18" thickBot="1" thickTop="1">
      <c r="A44" s="36">
        <f aca="true" t="shared" si="2" ref="A44:A75">+A43+D43</f>
        <v>117.19999999999999</v>
      </c>
      <c r="B44" s="64" t="s">
        <v>6</v>
      </c>
      <c r="C44" s="64" t="s">
        <v>64</v>
      </c>
      <c r="D44" s="36">
        <v>8.4</v>
      </c>
      <c r="E44"/>
    </row>
    <row r="45" spans="1:5" s="2" customFormat="1" ht="16.5" customHeight="1" thickBot="1" thickTop="1">
      <c r="A45" s="38">
        <f t="shared" si="2"/>
        <v>125.6</v>
      </c>
      <c r="B45" s="46" t="s">
        <v>6</v>
      </c>
      <c r="C45" s="46" t="s">
        <v>65</v>
      </c>
      <c r="D45" s="38">
        <v>8.9</v>
      </c>
      <c r="E45"/>
    </row>
    <row r="46" spans="1:5" s="1" customFormat="1" ht="17.25" customHeight="1" thickBot="1" thickTop="1">
      <c r="A46" s="38">
        <f t="shared" si="2"/>
        <v>134.5</v>
      </c>
      <c r="B46" s="45" t="s">
        <v>6</v>
      </c>
      <c r="C46" s="65" t="s">
        <v>66</v>
      </c>
      <c r="D46" s="52">
        <v>1.9</v>
      </c>
      <c r="E46"/>
    </row>
    <row r="47" spans="1:5" s="1" customFormat="1" ht="18" customHeight="1" thickBot="1" thickTop="1">
      <c r="A47" s="38">
        <f t="shared" si="2"/>
        <v>136.4</v>
      </c>
      <c r="B47" s="45" t="s">
        <v>5</v>
      </c>
      <c r="C47" s="65" t="s">
        <v>67</v>
      </c>
      <c r="D47" s="52">
        <v>1</v>
      </c>
      <c r="E47"/>
    </row>
    <row r="48" spans="1:5" s="1" customFormat="1" ht="15" customHeight="1" thickBot="1" thickTop="1">
      <c r="A48" s="38">
        <f t="shared" si="2"/>
        <v>137.4</v>
      </c>
      <c r="B48" s="45" t="s">
        <v>6</v>
      </c>
      <c r="C48" s="66" t="s">
        <v>68</v>
      </c>
      <c r="D48" s="52">
        <v>0.3</v>
      </c>
      <c r="E48"/>
    </row>
    <row r="49" spans="1:5" s="1" customFormat="1" ht="18" thickBot="1" thickTop="1">
      <c r="A49" s="38">
        <f t="shared" si="2"/>
        <v>137.70000000000002</v>
      </c>
      <c r="B49" s="45" t="s">
        <v>5</v>
      </c>
      <c r="C49" s="66" t="s">
        <v>69</v>
      </c>
      <c r="D49" s="52">
        <v>1.1</v>
      </c>
      <c r="E49"/>
    </row>
    <row r="50" spans="1:5" s="1" customFormat="1" ht="18" thickBot="1" thickTop="1">
      <c r="A50" s="38">
        <f t="shared" si="2"/>
        <v>138.8</v>
      </c>
      <c r="B50" s="40" t="s">
        <v>33</v>
      </c>
      <c r="C50" s="66" t="s">
        <v>70</v>
      </c>
      <c r="D50" s="52">
        <v>2.9</v>
      </c>
      <c r="E50"/>
    </row>
    <row r="51" spans="1:5" s="1" customFormat="1" ht="18" thickBot="1" thickTop="1">
      <c r="A51" s="38">
        <f t="shared" si="2"/>
        <v>141.70000000000002</v>
      </c>
      <c r="B51" s="45" t="s">
        <v>6</v>
      </c>
      <c r="C51" s="66" t="s">
        <v>71</v>
      </c>
      <c r="D51" s="52">
        <v>1.1</v>
      </c>
      <c r="E51"/>
    </row>
    <row r="52" spans="1:5" s="1" customFormat="1" ht="18" thickBot="1" thickTop="1">
      <c r="A52" s="38">
        <f t="shared" si="2"/>
        <v>142.8</v>
      </c>
      <c r="B52" s="45" t="s">
        <v>6</v>
      </c>
      <c r="C52" s="66" t="s">
        <v>72</v>
      </c>
      <c r="D52" s="52">
        <v>0.2</v>
      </c>
      <c r="E52"/>
    </row>
    <row r="53" spans="1:5" s="1" customFormat="1" ht="18" thickBot="1" thickTop="1">
      <c r="A53" s="38">
        <f t="shared" si="2"/>
        <v>143</v>
      </c>
      <c r="B53" s="45" t="s">
        <v>6</v>
      </c>
      <c r="C53" s="65" t="s">
        <v>73</v>
      </c>
      <c r="D53" s="52">
        <v>3.3</v>
      </c>
      <c r="E53"/>
    </row>
    <row r="54" spans="1:5" s="1" customFormat="1" ht="18" thickBot="1" thickTop="1">
      <c r="A54" s="38">
        <f t="shared" si="2"/>
        <v>146.3</v>
      </c>
      <c r="B54" s="45" t="s">
        <v>6</v>
      </c>
      <c r="C54" s="65" t="s">
        <v>74</v>
      </c>
      <c r="D54" s="52">
        <v>0.1</v>
      </c>
      <c r="E54"/>
    </row>
    <row r="55" spans="1:5" s="1" customFormat="1" ht="18" thickBot="1" thickTop="1">
      <c r="A55" s="38">
        <f t="shared" si="2"/>
        <v>146.4</v>
      </c>
      <c r="B55" s="45" t="s">
        <v>5</v>
      </c>
      <c r="C55" s="65" t="s">
        <v>139</v>
      </c>
      <c r="D55" s="52">
        <v>0.2</v>
      </c>
      <c r="E55"/>
    </row>
    <row r="56" spans="1:5" s="1" customFormat="1" ht="16.5" customHeight="1" thickBot="1" thickTop="1">
      <c r="A56" s="38">
        <f t="shared" si="2"/>
        <v>146.6</v>
      </c>
      <c r="B56" s="45" t="s">
        <v>6</v>
      </c>
      <c r="C56" s="65" t="s">
        <v>75</v>
      </c>
      <c r="D56" s="52">
        <v>1.1</v>
      </c>
      <c r="E56"/>
    </row>
    <row r="57" spans="1:5" s="1" customFormat="1" ht="18" thickBot="1" thickTop="1">
      <c r="A57" s="38">
        <f t="shared" si="2"/>
        <v>147.7</v>
      </c>
      <c r="B57" s="45" t="s">
        <v>7</v>
      </c>
      <c r="C57" s="65" t="s">
        <v>76</v>
      </c>
      <c r="D57" s="52">
        <v>0.2</v>
      </c>
      <c r="E57"/>
    </row>
    <row r="58" spans="1:5" s="1" customFormat="1" ht="18" thickBot="1" thickTop="1">
      <c r="A58" s="38">
        <f t="shared" si="2"/>
        <v>147.89999999999998</v>
      </c>
      <c r="B58" s="45" t="s">
        <v>6</v>
      </c>
      <c r="C58" s="65" t="s">
        <v>13</v>
      </c>
      <c r="D58" s="52">
        <v>0.2</v>
      </c>
      <c r="E58"/>
    </row>
    <row r="59" spans="1:5" s="1" customFormat="1" ht="18" thickBot="1" thickTop="1">
      <c r="A59" s="38">
        <f t="shared" si="2"/>
        <v>148.09999999999997</v>
      </c>
      <c r="B59" s="45" t="s">
        <v>6</v>
      </c>
      <c r="C59" s="66" t="s">
        <v>77</v>
      </c>
      <c r="D59" s="52">
        <v>1.9</v>
      </c>
      <c r="E59"/>
    </row>
    <row r="60" spans="1:5" s="1" customFormat="1" ht="18" thickBot="1" thickTop="1">
      <c r="A60" s="38">
        <f t="shared" si="2"/>
        <v>149.99999999999997</v>
      </c>
      <c r="B60" s="45" t="s">
        <v>5</v>
      </c>
      <c r="C60" s="66" t="s">
        <v>150</v>
      </c>
      <c r="D60" s="52">
        <v>0.6</v>
      </c>
      <c r="E60"/>
    </row>
    <row r="61" spans="1:5" s="1" customFormat="1" ht="18" customHeight="1" thickBot="1" thickTop="1">
      <c r="A61" s="38">
        <f t="shared" si="2"/>
        <v>150.59999999999997</v>
      </c>
      <c r="B61" s="45" t="s">
        <v>6</v>
      </c>
      <c r="C61" s="66" t="s">
        <v>151</v>
      </c>
      <c r="D61" s="52">
        <v>0.4</v>
      </c>
      <c r="E61"/>
    </row>
    <row r="62" spans="1:5" s="1" customFormat="1" ht="18" customHeight="1" thickBot="1" thickTop="1">
      <c r="A62" s="38">
        <f t="shared" si="2"/>
        <v>150.99999999999997</v>
      </c>
      <c r="B62" s="45" t="s">
        <v>7</v>
      </c>
      <c r="C62" s="66" t="s">
        <v>151</v>
      </c>
      <c r="D62" s="52">
        <v>0.1</v>
      </c>
      <c r="E62"/>
    </row>
    <row r="63" spans="1:5" s="1" customFormat="1" ht="18" thickBot="1" thickTop="1">
      <c r="A63" s="38">
        <f t="shared" si="2"/>
        <v>151.09999999999997</v>
      </c>
      <c r="B63" s="45" t="s">
        <v>7</v>
      </c>
      <c r="C63" s="66" t="s">
        <v>152</v>
      </c>
      <c r="D63" s="52">
        <v>2</v>
      </c>
      <c r="E63"/>
    </row>
    <row r="64" spans="1:5" s="1" customFormat="1" ht="18" thickBot="1" thickTop="1">
      <c r="A64" s="38">
        <f t="shared" si="2"/>
        <v>153.09999999999997</v>
      </c>
      <c r="B64" s="45" t="s">
        <v>6</v>
      </c>
      <c r="C64" s="66" t="s">
        <v>14</v>
      </c>
      <c r="D64" s="52">
        <v>8.8</v>
      </c>
      <c r="E64"/>
    </row>
    <row r="65" spans="1:5" s="1" customFormat="1" ht="18" thickBot="1" thickTop="1">
      <c r="A65" s="38">
        <f t="shared" si="2"/>
        <v>161.89999999999998</v>
      </c>
      <c r="B65" s="45" t="s">
        <v>6</v>
      </c>
      <c r="C65" s="66" t="s">
        <v>15</v>
      </c>
      <c r="D65" s="52">
        <v>0.9</v>
      </c>
      <c r="E65"/>
    </row>
    <row r="66" spans="1:5" s="1" customFormat="1" ht="18" customHeight="1" thickBot="1" thickTop="1">
      <c r="A66" s="34">
        <f t="shared" si="2"/>
        <v>162.79999999999998</v>
      </c>
      <c r="B66" s="53" t="s">
        <v>5</v>
      </c>
      <c r="C66" s="67" t="s">
        <v>16</v>
      </c>
      <c r="D66" s="68">
        <v>1.1</v>
      </c>
      <c r="E66"/>
    </row>
    <row r="67" spans="1:5" s="1" customFormat="1" ht="34.5" thickBot="1" thickTop="1">
      <c r="A67" s="84">
        <f t="shared" si="2"/>
        <v>163.89999999999998</v>
      </c>
      <c r="B67" s="88" t="s">
        <v>6</v>
      </c>
      <c r="C67" s="87" t="s">
        <v>126</v>
      </c>
      <c r="D67" s="89">
        <v>0.8</v>
      </c>
      <c r="E67"/>
    </row>
    <row r="68" spans="1:5" s="1" customFormat="1" ht="18" thickBot="1" thickTop="1">
      <c r="A68" s="48">
        <f t="shared" si="2"/>
        <v>164.7</v>
      </c>
      <c r="B68" s="49" t="s">
        <v>6</v>
      </c>
      <c r="C68" s="50" t="s">
        <v>17</v>
      </c>
      <c r="D68" s="51">
        <v>0.7</v>
      </c>
      <c r="E68"/>
    </row>
    <row r="69" spans="1:5" s="1" customFormat="1" ht="18" thickBot="1" thickTop="1">
      <c r="A69" s="38">
        <f t="shared" si="2"/>
        <v>165.39999999999998</v>
      </c>
      <c r="B69" s="45" t="s">
        <v>7</v>
      </c>
      <c r="C69" s="46" t="s">
        <v>17</v>
      </c>
      <c r="D69" s="52">
        <v>1.5</v>
      </c>
      <c r="E69"/>
    </row>
    <row r="70" spans="1:5" s="1" customFormat="1" ht="18" thickBot="1" thickTop="1">
      <c r="A70" s="38">
        <f t="shared" si="2"/>
        <v>166.89999999999998</v>
      </c>
      <c r="B70" s="45" t="s">
        <v>6</v>
      </c>
      <c r="C70" s="45" t="s">
        <v>18</v>
      </c>
      <c r="D70" s="52">
        <v>3.6</v>
      </c>
      <c r="E70"/>
    </row>
    <row r="71" spans="1:5" s="1" customFormat="1" ht="18" thickBot="1" thickTop="1">
      <c r="A71" s="38">
        <f t="shared" si="2"/>
        <v>170.49999999999997</v>
      </c>
      <c r="B71" s="45" t="s">
        <v>31</v>
      </c>
      <c r="C71" s="45" t="s">
        <v>19</v>
      </c>
      <c r="D71" s="52">
        <v>6.2</v>
      </c>
      <c r="E71"/>
    </row>
    <row r="72" spans="1:5" s="1" customFormat="1" ht="16.5" customHeight="1" thickBot="1" thickTop="1">
      <c r="A72" s="38">
        <f t="shared" si="2"/>
        <v>176.69999999999996</v>
      </c>
      <c r="B72" s="45" t="s">
        <v>6</v>
      </c>
      <c r="C72" s="45" t="s">
        <v>20</v>
      </c>
      <c r="D72" s="52">
        <v>9.6</v>
      </c>
      <c r="E72"/>
    </row>
    <row r="73" spans="1:5" s="1" customFormat="1" ht="18" thickBot="1" thickTop="1">
      <c r="A73" s="38">
        <f t="shared" si="2"/>
        <v>186.29999999999995</v>
      </c>
      <c r="B73" s="45" t="s">
        <v>5</v>
      </c>
      <c r="C73" s="45" t="s">
        <v>28</v>
      </c>
      <c r="D73" s="52">
        <v>0.1</v>
      </c>
      <c r="E73"/>
    </row>
    <row r="74" spans="1:5" s="1" customFormat="1" ht="18" thickBot="1" thickTop="1">
      <c r="A74" s="38">
        <f t="shared" si="2"/>
        <v>186.39999999999995</v>
      </c>
      <c r="B74" s="45" t="s">
        <v>6</v>
      </c>
      <c r="C74" s="40" t="s">
        <v>78</v>
      </c>
      <c r="D74" s="52">
        <v>76.1</v>
      </c>
      <c r="E74"/>
    </row>
    <row r="75" spans="1:5" s="1" customFormat="1" ht="18" thickBot="1" thickTop="1">
      <c r="A75" s="38">
        <f t="shared" si="2"/>
        <v>262.49999999999994</v>
      </c>
      <c r="B75" s="24" t="s">
        <v>6</v>
      </c>
      <c r="C75" s="46" t="s">
        <v>36</v>
      </c>
      <c r="D75" s="38">
        <v>0.2</v>
      </c>
      <c r="E75"/>
    </row>
    <row r="76" spans="1:5" s="1" customFormat="1" ht="18" thickBot="1" thickTop="1">
      <c r="A76" s="38">
        <f aca="true" t="shared" si="3" ref="A76:A130">+A75+D75</f>
        <v>262.69999999999993</v>
      </c>
      <c r="B76" s="24" t="s">
        <v>7</v>
      </c>
      <c r="C76" s="46" t="s">
        <v>21</v>
      </c>
      <c r="D76" s="38">
        <v>0.1</v>
      </c>
      <c r="E76"/>
    </row>
    <row r="77" spans="1:5" s="1" customFormat="1" ht="18" thickBot="1" thickTop="1">
      <c r="A77" s="38">
        <f t="shared" si="3"/>
        <v>262.79999999999995</v>
      </c>
      <c r="B77" s="70" t="s">
        <v>6</v>
      </c>
      <c r="C77" s="77" t="s">
        <v>22</v>
      </c>
      <c r="D77" s="62">
        <v>4</v>
      </c>
      <c r="E77"/>
    </row>
    <row r="78" spans="1:5" s="1" customFormat="1" ht="18" thickBot="1" thickTop="1">
      <c r="A78" s="62">
        <f t="shared" si="3"/>
        <v>266.79999999999995</v>
      </c>
      <c r="B78" s="70" t="s">
        <v>5</v>
      </c>
      <c r="C78" s="77" t="s">
        <v>81</v>
      </c>
      <c r="D78" s="62">
        <v>1.4</v>
      </c>
      <c r="E78"/>
    </row>
    <row r="79" spans="1:5" s="1" customFormat="1" ht="51" thickBot="1" thickTop="1">
      <c r="A79" s="91">
        <f t="shared" si="3"/>
        <v>268.19999999999993</v>
      </c>
      <c r="B79" s="92" t="s">
        <v>86</v>
      </c>
      <c r="C79" s="90" t="s">
        <v>141</v>
      </c>
      <c r="D79" s="91">
        <v>0</v>
      </c>
      <c r="E79"/>
    </row>
    <row r="80" spans="1:5" s="1" customFormat="1" ht="18" thickBot="1" thickTop="1">
      <c r="A80" s="81">
        <f t="shared" si="3"/>
        <v>268.19999999999993</v>
      </c>
      <c r="B80" s="82" t="s">
        <v>6</v>
      </c>
      <c r="C80" s="83" t="s">
        <v>140</v>
      </c>
      <c r="D80" s="81">
        <v>1.3</v>
      </c>
      <c r="E80"/>
    </row>
    <row r="81" spans="1:5" s="1" customFormat="1" ht="18" thickBot="1" thickTop="1">
      <c r="A81" s="48">
        <f t="shared" si="3"/>
        <v>269.49999999999994</v>
      </c>
      <c r="B81" s="74" t="s">
        <v>5</v>
      </c>
      <c r="C81" s="49" t="s">
        <v>23</v>
      </c>
      <c r="D81" s="48">
        <v>1.7</v>
      </c>
      <c r="E81"/>
    </row>
    <row r="82" spans="1:5" s="1" customFormat="1" ht="18" thickBot="1" thickTop="1">
      <c r="A82" s="38">
        <f t="shared" si="3"/>
        <v>271.19999999999993</v>
      </c>
      <c r="B82" s="24" t="s">
        <v>7</v>
      </c>
      <c r="C82" s="45" t="s">
        <v>79</v>
      </c>
      <c r="D82" s="38">
        <v>0.9</v>
      </c>
      <c r="E82"/>
    </row>
    <row r="83" spans="1:5" s="1" customFormat="1" ht="18" thickBot="1" thickTop="1">
      <c r="A83" s="38">
        <f t="shared" si="3"/>
        <v>272.0999999999999</v>
      </c>
      <c r="B83" s="24" t="s">
        <v>7</v>
      </c>
      <c r="C83" s="45" t="s">
        <v>24</v>
      </c>
      <c r="D83" s="38">
        <v>0.7</v>
      </c>
      <c r="E83"/>
    </row>
    <row r="84" spans="1:5" s="1" customFormat="1" ht="18" thickBot="1" thickTop="1">
      <c r="A84" s="38">
        <f t="shared" si="3"/>
        <v>272.7999999999999</v>
      </c>
      <c r="B84" s="24" t="s">
        <v>5</v>
      </c>
      <c r="C84" s="39" t="s">
        <v>80</v>
      </c>
      <c r="D84" s="38">
        <v>1.8</v>
      </c>
      <c r="E84"/>
    </row>
    <row r="85" spans="1:5" s="1" customFormat="1" ht="18" thickBot="1" thickTop="1">
      <c r="A85" s="38">
        <f t="shared" si="3"/>
        <v>274.5999999999999</v>
      </c>
      <c r="B85" s="24" t="s">
        <v>6</v>
      </c>
      <c r="C85" s="39" t="s">
        <v>81</v>
      </c>
      <c r="D85" s="38">
        <v>1.4</v>
      </c>
      <c r="E85"/>
    </row>
    <row r="86" spans="1:5" s="1" customFormat="1" ht="34.5" thickBot="1" thickTop="1">
      <c r="A86" s="38">
        <f t="shared" si="3"/>
        <v>275.9999999999999</v>
      </c>
      <c r="B86" s="24" t="s">
        <v>5</v>
      </c>
      <c r="C86" s="107" t="s">
        <v>142</v>
      </c>
      <c r="D86" s="38">
        <v>1.3</v>
      </c>
      <c r="E86"/>
    </row>
    <row r="87" spans="1:5" s="1" customFormat="1" ht="18" thickBot="1" thickTop="1">
      <c r="A87" s="38">
        <f t="shared" si="3"/>
        <v>277.2999999999999</v>
      </c>
      <c r="B87" s="24" t="s">
        <v>7</v>
      </c>
      <c r="C87" s="46" t="s">
        <v>82</v>
      </c>
      <c r="D87" s="38">
        <v>2.5</v>
      </c>
      <c r="E87"/>
    </row>
    <row r="88" spans="1:5" s="1" customFormat="1" ht="18" thickBot="1" thickTop="1">
      <c r="A88" s="38">
        <f t="shared" si="3"/>
        <v>279.7999999999999</v>
      </c>
      <c r="B88" s="24" t="s">
        <v>5</v>
      </c>
      <c r="C88" s="40" t="s">
        <v>83</v>
      </c>
      <c r="D88" s="38">
        <v>3.8</v>
      </c>
      <c r="E88"/>
    </row>
    <row r="89" spans="1:5" s="1" customFormat="1" ht="18" thickBot="1" thickTop="1">
      <c r="A89" s="38">
        <f t="shared" si="3"/>
        <v>283.5999999999999</v>
      </c>
      <c r="B89" s="24" t="s">
        <v>5</v>
      </c>
      <c r="C89" s="40" t="s">
        <v>27</v>
      </c>
      <c r="D89" s="38">
        <v>4.2</v>
      </c>
      <c r="E89"/>
    </row>
    <row r="90" spans="1:5" s="1" customFormat="1" ht="18" customHeight="1" thickBot="1" thickTop="1">
      <c r="A90" s="38">
        <f t="shared" si="3"/>
        <v>287.7999999999999</v>
      </c>
      <c r="B90" s="24" t="s">
        <v>6</v>
      </c>
      <c r="C90" s="45" t="s">
        <v>25</v>
      </c>
      <c r="D90" s="38">
        <v>33.8</v>
      </c>
      <c r="E90"/>
    </row>
    <row r="91" spans="1:5" s="1" customFormat="1" ht="18" thickBot="1" thickTop="1">
      <c r="A91" s="34">
        <f t="shared" si="3"/>
        <v>321.5999999999999</v>
      </c>
      <c r="B91" s="28" t="s">
        <v>6</v>
      </c>
      <c r="C91" s="47" t="s">
        <v>26</v>
      </c>
      <c r="D91" s="34">
        <v>1</v>
      </c>
      <c r="E91"/>
    </row>
    <row r="92" spans="1:5" s="1" customFormat="1" ht="50.25" customHeight="1" thickBot="1" thickTop="1">
      <c r="A92" s="84">
        <f t="shared" si="3"/>
        <v>322.5999999999999</v>
      </c>
      <c r="B92" s="94" t="s">
        <v>32</v>
      </c>
      <c r="C92" s="93" t="s">
        <v>127</v>
      </c>
      <c r="D92" s="84">
        <v>0</v>
      </c>
      <c r="E92"/>
    </row>
    <row r="93" spans="1:5" s="1" customFormat="1" ht="24" customHeight="1" thickBot="1" thickTop="1">
      <c r="A93" s="84">
        <f t="shared" si="3"/>
        <v>322.5999999999999</v>
      </c>
      <c r="B93" s="44" t="s">
        <v>32</v>
      </c>
      <c r="C93" s="37" t="s">
        <v>84</v>
      </c>
      <c r="D93" s="36">
        <v>46.7</v>
      </c>
      <c r="E93"/>
    </row>
    <row r="94" spans="1:4" ht="18" thickBot="1" thickTop="1">
      <c r="A94" s="84">
        <f t="shared" si="3"/>
        <v>369.2999999999999</v>
      </c>
      <c r="B94" s="70" t="s">
        <v>6</v>
      </c>
      <c r="C94" s="77" t="s">
        <v>85</v>
      </c>
      <c r="D94" s="62">
        <v>0.3</v>
      </c>
    </row>
    <row r="95" spans="1:4" ht="34.5" thickBot="1" thickTop="1">
      <c r="A95" s="84">
        <f t="shared" si="3"/>
        <v>369.5999999999999</v>
      </c>
      <c r="B95" s="108" t="s">
        <v>5</v>
      </c>
      <c r="C95" s="110" t="s">
        <v>129</v>
      </c>
      <c r="D95" s="109">
        <v>1</v>
      </c>
    </row>
    <row r="96" spans="1:4" ht="34.5" thickBot="1" thickTop="1">
      <c r="A96" s="84">
        <f t="shared" si="3"/>
        <v>370.5999999999999</v>
      </c>
      <c r="B96" s="97" t="s">
        <v>86</v>
      </c>
      <c r="C96" s="90" t="s">
        <v>131</v>
      </c>
      <c r="D96" s="96">
        <v>0</v>
      </c>
    </row>
    <row r="97" spans="1:4" ht="18" thickBot="1" thickTop="1">
      <c r="A97" s="84">
        <f t="shared" si="3"/>
        <v>370.5999999999999</v>
      </c>
      <c r="B97" s="79" t="s">
        <v>33</v>
      </c>
      <c r="C97" s="80" t="s">
        <v>143</v>
      </c>
      <c r="D97" s="78">
        <v>70.8</v>
      </c>
    </row>
    <row r="98" spans="1:4" ht="30.75" customHeight="1" thickBot="1" thickTop="1">
      <c r="A98" s="84">
        <f t="shared" si="3"/>
        <v>441.3999999999999</v>
      </c>
      <c r="B98" s="94" t="s">
        <v>86</v>
      </c>
      <c r="C98" s="95" t="s">
        <v>130</v>
      </c>
      <c r="D98" s="84">
        <v>0</v>
      </c>
    </row>
    <row r="99" spans="1:4" ht="20.25" customHeight="1" thickBot="1" thickTop="1">
      <c r="A99" s="36">
        <f t="shared" si="3"/>
        <v>441.3999999999999</v>
      </c>
      <c r="B99" s="31" t="s">
        <v>33</v>
      </c>
      <c r="C99" s="37" t="s">
        <v>128</v>
      </c>
      <c r="D99" s="36">
        <v>5</v>
      </c>
    </row>
    <row r="100" spans="1:4" ht="21" customHeight="1" thickBot="1" thickTop="1">
      <c r="A100" s="38">
        <f t="shared" si="3"/>
        <v>446.3999999999999</v>
      </c>
      <c r="B100" s="24" t="s">
        <v>5</v>
      </c>
      <c r="C100" s="39" t="s">
        <v>28</v>
      </c>
      <c r="D100" s="38">
        <v>0.1</v>
      </c>
    </row>
    <row r="101" spans="1:4" ht="17.25" customHeight="1" thickBot="1" thickTop="1">
      <c r="A101" s="38">
        <f t="shared" si="3"/>
        <v>446.49999999999994</v>
      </c>
      <c r="B101" s="24" t="s">
        <v>6</v>
      </c>
      <c r="C101" s="39" t="s">
        <v>20</v>
      </c>
      <c r="D101" s="38">
        <v>9.6</v>
      </c>
    </row>
    <row r="102" spans="1:4" ht="18" thickBot="1" thickTop="1">
      <c r="A102" s="38">
        <f t="shared" si="3"/>
        <v>456.09999999999997</v>
      </c>
      <c r="B102" s="24" t="s">
        <v>5</v>
      </c>
      <c r="C102" s="39" t="s">
        <v>88</v>
      </c>
      <c r="D102" s="38">
        <v>10.4</v>
      </c>
    </row>
    <row r="103" spans="1:4" ht="18" customHeight="1" thickBot="1" thickTop="1">
      <c r="A103" s="38">
        <f t="shared" si="3"/>
        <v>466.49999999999994</v>
      </c>
      <c r="B103" s="24" t="s">
        <v>6</v>
      </c>
      <c r="C103" s="40" t="s">
        <v>87</v>
      </c>
      <c r="D103" s="38">
        <v>0.7</v>
      </c>
    </row>
    <row r="104" spans="1:4" ht="18" thickBot="1" thickTop="1">
      <c r="A104" s="41">
        <f t="shared" si="3"/>
        <v>467.19999999999993</v>
      </c>
      <c r="B104" s="42" t="s">
        <v>7</v>
      </c>
      <c r="C104" s="43" t="s">
        <v>118</v>
      </c>
      <c r="D104" s="41">
        <v>3.9</v>
      </c>
    </row>
    <row r="105" spans="1:4" ht="34.5" thickBot="1" thickTop="1">
      <c r="A105" s="11">
        <f t="shared" si="3"/>
        <v>471.0999999999999</v>
      </c>
      <c r="B105" s="12" t="s">
        <v>6</v>
      </c>
      <c r="C105" s="13" t="s">
        <v>111</v>
      </c>
      <c r="D105" s="11">
        <v>0.3</v>
      </c>
    </row>
    <row r="106" spans="1:4" ht="34.5" thickBot="1" thickTop="1">
      <c r="A106" s="11">
        <f t="shared" si="3"/>
        <v>471.3999999999999</v>
      </c>
      <c r="B106" s="12" t="s">
        <v>5</v>
      </c>
      <c r="C106" s="14" t="s">
        <v>144</v>
      </c>
      <c r="D106" s="11">
        <v>1.1</v>
      </c>
    </row>
    <row r="107" spans="1:4" ht="18" thickBot="1" thickTop="1">
      <c r="A107" s="11">
        <f t="shared" si="3"/>
        <v>472.49999999999994</v>
      </c>
      <c r="B107" s="12" t="s">
        <v>7</v>
      </c>
      <c r="C107" s="14" t="s">
        <v>112</v>
      </c>
      <c r="D107" s="11">
        <v>1.2</v>
      </c>
    </row>
    <row r="108" spans="1:4" ht="18" thickBot="1" thickTop="1">
      <c r="A108" s="11">
        <f t="shared" si="3"/>
        <v>473.69999999999993</v>
      </c>
      <c r="B108" s="12" t="s">
        <v>7</v>
      </c>
      <c r="C108" s="13" t="s">
        <v>113</v>
      </c>
      <c r="D108" s="11">
        <v>1.4</v>
      </c>
    </row>
    <row r="109" spans="1:4" ht="18" thickBot="1" thickTop="1">
      <c r="A109" s="11">
        <f t="shared" si="3"/>
        <v>475.0999999999999</v>
      </c>
      <c r="B109" s="12" t="s">
        <v>7</v>
      </c>
      <c r="C109" s="14" t="s">
        <v>114</v>
      </c>
      <c r="D109" s="11">
        <v>1.2</v>
      </c>
    </row>
    <row r="110" spans="1:4" ht="18" thickBot="1" thickTop="1">
      <c r="A110" s="11">
        <f t="shared" si="3"/>
        <v>476.2999999999999</v>
      </c>
      <c r="B110" s="12" t="s">
        <v>7</v>
      </c>
      <c r="C110" s="14" t="s">
        <v>115</v>
      </c>
      <c r="D110" s="11">
        <v>0.8</v>
      </c>
    </row>
    <row r="111" spans="1:4" ht="18" thickBot="1" thickTop="1">
      <c r="A111" s="11">
        <f t="shared" si="3"/>
        <v>477.0999999999999</v>
      </c>
      <c r="B111" s="12" t="s">
        <v>7</v>
      </c>
      <c r="C111" s="15" t="s">
        <v>116</v>
      </c>
      <c r="D111" s="11">
        <v>1</v>
      </c>
    </row>
    <row r="112" spans="1:4" ht="18" thickBot="1" thickTop="1">
      <c r="A112" s="11">
        <f t="shared" si="3"/>
        <v>478.0999999999999</v>
      </c>
      <c r="B112" s="12" t="s">
        <v>7</v>
      </c>
      <c r="C112" s="15" t="s">
        <v>117</v>
      </c>
      <c r="D112" s="11">
        <v>0.5</v>
      </c>
    </row>
    <row r="113" spans="1:4" ht="63" customHeight="1" thickBot="1" thickTop="1">
      <c r="A113" s="11">
        <f t="shared" si="3"/>
        <v>478.5999999999999</v>
      </c>
      <c r="B113" s="12" t="s">
        <v>86</v>
      </c>
      <c r="C113" s="15" t="s">
        <v>145</v>
      </c>
      <c r="D113" s="11">
        <v>0</v>
      </c>
    </row>
    <row r="114" spans="1:4" ht="18" thickBot="1" thickTop="1">
      <c r="A114" s="19">
        <f t="shared" si="3"/>
        <v>478.5999999999999</v>
      </c>
      <c r="B114" s="20" t="s">
        <v>5</v>
      </c>
      <c r="C114" s="21" t="s">
        <v>146</v>
      </c>
      <c r="D114" s="22">
        <v>0.4</v>
      </c>
    </row>
    <row r="115" spans="1:4" ht="18" thickBot="1" thickTop="1">
      <c r="A115" s="23">
        <f t="shared" si="3"/>
        <v>478.9999999999999</v>
      </c>
      <c r="B115" s="24" t="s">
        <v>6</v>
      </c>
      <c r="C115" s="25" t="s">
        <v>89</v>
      </c>
      <c r="D115" s="26">
        <v>0.1</v>
      </c>
    </row>
    <row r="116" spans="1:4" ht="18" thickBot="1" thickTop="1">
      <c r="A116" s="23">
        <f t="shared" si="3"/>
        <v>479.0999999999999</v>
      </c>
      <c r="B116" s="24" t="s">
        <v>5</v>
      </c>
      <c r="C116" s="25" t="s">
        <v>123</v>
      </c>
      <c r="D116" s="26">
        <v>0.5</v>
      </c>
    </row>
    <row r="117" spans="1:4" ht="18" thickBot="1" thickTop="1">
      <c r="A117" s="23">
        <f t="shared" si="3"/>
        <v>479.5999999999999</v>
      </c>
      <c r="B117" s="24" t="s">
        <v>7</v>
      </c>
      <c r="C117" s="25" t="s">
        <v>90</v>
      </c>
      <c r="D117" s="26">
        <v>0.8</v>
      </c>
    </row>
    <row r="118" spans="1:4" ht="18" thickBot="1" thickTop="1">
      <c r="A118" s="23">
        <f t="shared" si="3"/>
        <v>480.3999999999999</v>
      </c>
      <c r="B118" s="24" t="s">
        <v>6</v>
      </c>
      <c r="C118" s="25" t="s">
        <v>91</v>
      </c>
      <c r="D118" s="26">
        <v>0.1</v>
      </c>
    </row>
    <row r="119" spans="1:4" ht="18" thickBot="1" thickTop="1">
      <c r="A119" s="23">
        <f t="shared" si="3"/>
        <v>480.49999999999994</v>
      </c>
      <c r="B119" s="24" t="s">
        <v>5</v>
      </c>
      <c r="C119" s="25" t="s">
        <v>92</v>
      </c>
      <c r="D119" s="26">
        <v>0.1</v>
      </c>
    </row>
    <row r="120" spans="1:4" ht="18" thickBot="1" thickTop="1">
      <c r="A120" s="23">
        <f t="shared" si="3"/>
        <v>480.59999999999997</v>
      </c>
      <c r="B120" s="24" t="s">
        <v>31</v>
      </c>
      <c r="C120" s="25" t="s">
        <v>29</v>
      </c>
      <c r="D120" s="26">
        <v>2.9</v>
      </c>
    </row>
    <row r="121" spans="1:4" ht="18" thickBot="1" thickTop="1">
      <c r="A121" s="27">
        <f t="shared" si="3"/>
        <v>483.49999999999994</v>
      </c>
      <c r="B121" s="28" t="s">
        <v>5</v>
      </c>
      <c r="C121" s="29" t="s">
        <v>93</v>
      </c>
      <c r="D121" s="30">
        <v>2.3</v>
      </c>
    </row>
    <row r="122" spans="1:4" ht="46.5" customHeight="1" thickBot="1" thickTop="1">
      <c r="A122" s="84">
        <f t="shared" si="3"/>
        <v>485.79999999999995</v>
      </c>
      <c r="B122" s="94" t="s">
        <v>5</v>
      </c>
      <c r="C122" s="98" t="s">
        <v>132</v>
      </c>
      <c r="D122" s="84">
        <v>0.2</v>
      </c>
    </row>
    <row r="123" spans="1:4" ht="18" thickBot="1" thickTop="1">
      <c r="A123" s="36">
        <f t="shared" si="3"/>
        <v>485.99999999999994</v>
      </c>
      <c r="B123" s="31" t="s">
        <v>31</v>
      </c>
      <c r="C123" s="32" t="s">
        <v>94</v>
      </c>
      <c r="D123" s="36">
        <v>18.1</v>
      </c>
    </row>
    <row r="124" spans="1:4" ht="34.5" thickBot="1" thickTop="1">
      <c r="A124" s="111"/>
      <c r="B124" s="74"/>
      <c r="C124" s="113" t="s">
        <v>147</v>
      </c>
      <c r="D124" s="112"/>
    </row>
    <row r="125" spans="1:4" ht="18" thickBot="1" thickTop="1">
      <c r="A125" s="23">
        <f>+A123+D123</f>
        <v>504.09999999999997</v>
      </c>
      <c r="B125" s="24" t="s">
        <v>7</v>
      </c>
      <c r="C125" s="25" t="s">
        <v>95</v>
      </c>
      <c r="D125" s="26">
        <v>24.7</v>
      </c>
    </row>
    <row r="126" spans="1:4" ht="19.5" customHeight="1" thickBot="1" thickTop="1">
      <c r="A126" s="23">
        <f t="shared" si="3"/>
        <v>528.8</v>
      </c>
      <c r="B126" s="24" t="s">
        <v>6</v>
      </c>
      <c r="C126" s="25" t="s">
        <v>96</v>
      </c>
      <c r="D126" s="26">
        <v>1.4</v>
      </c>
    </row>
    <row r="127" spans="1:4" ht="18" thickBot="1" thickTop="1">
      <c r="A127" s="23">
        <f t="shared" si="3"/>
        <v>530.1999999999999</v>
      </c>
      <c r="B127" s="24" t="s">
        <v>5</v>
      </c>
      <c r="C127" s="25" t="s">
        <v>148</v>
      </c>
      <c r="D127" s="26">
        <v>1.2</v>
      </c>
    </row>
    <row r="128" spans="1:4" ht="18" thickBot="1" thickTop="1">
      <c r="A128" s="23">
        <f t="shared" si="3"/>
        <v>531.4</v>
      </c>
      <c r="B128" s="24" t="s">
        <v>7</v>
      </c>
      <c r="C128" s="25" t="s">
        <v>124</v>
      </c>
      <c r="D128" s="26">
        <v>1.5</v>
      </c>
    </row>
    <row r="129" spans="1:4" ht="18" thickBot="1" thickTop="1">
      <c r="A129" s="23">
        <f t="shared" si="3"/>
        <v>532.9</v>
      </c>
      <c r="B129" s="24" t="s">
        <v>7</v>
      </c>
      <c r="C129" s="25" t="s">
        <v>97</v>
      </c>
      <c r="D129" s="26">
        <v>1.5</v>
      </c>
    </row>
    <row r="130" spans="1:4" ht="18" thickBot="1" thickTop="1">
      <c r="A130" s="23">
        <f t="shared" si="3"/>
        <v>534.4</v>
      </c>
      <c r="B130" s="24" t="s">
        <v>6</v>
      </c>
      <c r="C130" s="25" t="s">
        <v>149</v>
      </c>
      <c r="D130" s="26">
        <v>0.2</v>
      </c>
    </row>
    <row r="131" spans="1:4" ht="18" thickBot="1" thickTop="1">
      <c r="A131" s="23">
        <f aca="true" t="shared" si="4" ref="A131:A149">+A130+D130</f>
        <v>534.6</v>
      </c>
      <c r="B131" s="24" t="s">
        <v>7</v>
      </c>
      <c r="C131" s="24" t="s">
        <v>98</v>
      </c>
      <c r="D131" s="26">
        <v>0.5</v>
      </c>
    </row>
    <row r="132" spans="1:4" ht="18" thickBot="1" thickTop="1">
      <c r="A132" s="23">
        <f t="shared" si="4"/>
        <v>535.1</v>
      </c>
      <c r="B132" s="24" t="s">
        <v>5</v>
      </c>
      <c r="C132" s="24" t="s">
        <v>99</v>
      </c>
      <c r="D132" s="26">
        <v>1.7</v>
      </c>
    </row>
    <row r="133" spans="1:4" ht="18" thickBot="1" thickTop="1">
      <c r="A133" s="23">
        <f t="shared" si="4"/>
        <v>536.8000000000001</v>
      </c>
      <c r="B133" s="24" t="s">
        <v>6</v>
      </c>
      <c r="C133" s="25" t="s">
        <v>100</v>
      </c>
      <c r="D133" s="26">
        <v>9.5</v>
      </c>
    </row>
    <row r="134" spans="1:4" ht="18" thickBot="1" thickTop="1">
      <c r="A134" s="23">
        <f t="shared" si="4"/>
        <v>546.3000000000001</v>
      </c>
      <c r="B134" s="24" t="s">
        <v>6</v>
      </c>
      <c r="C134" s="25" t="s">
        <v>101</v>
      </c>
      <c r="D134" s="26">
        <v>2.7</v>
      </c>
    </row>
    <row r="135" spans="1:4" ht="18" thickBot="1" thickTop="1">
      <c r="A135" s="23">
        <f t="shared" si="4"/>
        <v>549.0000000000001</v>
      </c>
      <c r="B135" s="24" t="s">
        <v>33</v>
      </c>
      <c r="C135" s="25" t="s">
        <v>102</v>
      </c>
      <c r="D135" s="26">
        <v>4.4</v>
      </c>
    </row>
    <row r="136" spans="1:4" ht="18" thickBot="1" thickTop="1">
      <c r="A136" s="69">
        <f t="shared" si="4"/>
        <v>553.4000000000001</v>
      </c>
      <c r="B136" s="70" t="s">
        <v>6</v>
      </c>
      <c r="C136" s="71" t="s">
        <v>103</v>
      </c>
      <c r="D136" s="72">
        <v>0.8</v>
      </c>
    </row>
    <row r="137" spans="1:4" ht="69.75" customHeight="1" thickBot="1" thickTop="1">
      <c r="A137" s="91">
        <f t="shared" si="4"/>
        <v>554.2</v>
      </c>
      <c r="B137" s="92"/>
      <c r="C137" s="99" t="s">
        <v>134</v>
      </c>
      <c r="D137" s="91">
        <v>3.5</v>
      </c>
    </row>
    <row r="138" spans="1:4" ht="18" thickBot="1" thickTop="1">
      <c r="A138" s="73">
        <f t="shared" si="4"/>
        <v>557.7</v>
      </c>
      <c r="B138" s="74" t="s">
        <v>5</v>
      </c>
      <c r="C138" s="75" t="s">
        <v>104</v>
      </c>
      <c r="D138" s="76">
        <v>9.1</v>
      </c>
    </row>
    <row r="139" spans="1:4" ht="18" thickBot="1" thickTop="1">
      <c r="A139" s="23">
        <f t="shared" si="4"/>
        <v>566.8000000000001</v>
      </c>
      <c r="B139" s="24" t="s">
        <v>6</v>
      </c>
      <c r="C139" s="25" t="s">
        <v>105</v>
      </c>
      <c r="D139" s="26">
        <v>5.9</v>
      </c>
    </row>
    <row r="140" spans="1:4" ht="18" thickBot="1" thickTop="1">
      <c r="A140" s="23">
        <f t="shared" si="4"/>
        <v>572.7</v>
      </c>
      <c r="B140" s="24" t="s">
        <v>6</v>
      </c>
      <c r="C140" s="25" t="s">
        <v>100</v>
      </c>
      <c r="D140" s="26">
        <v>13.4</v>
      </c>
    </row>
    <row r="141" spans="1:4" ht="18" thickBot="1" thickTop="1">
      <c r="A141" s="23">
        <f t="shared" si="4"/>
        <v>586.1</v>
      </c>
      <c r="B141" s="24" t="s">
        <v>6</v>
      </c>
      <c r="C141" s="25" t="s">
        <v>125</v>
      </c>
      <c r="D141" s="26">
        <v>5.4</v>
      </c>
    </row>
    <row r="142" spans="1:4" ht="18" customHeight="1" thickBot="1" thickTop="1">
      <c r="A142" s="23">
        <f t="shared" si="4"/>
        <v>591.5</v>
      </c>
      <c r="B142" s="24" t="s">
        <v>5</v>
      </c>
      <c r="C142" s="25" t="s">
        <v>106</v>
      </c>
      <c r="D142" s="26">
        <v>5.4</v>
      </c>
    </row>
    <row r="143" spans="1:4" ht="18.75" customHeight="1" thickBot="1" thickTop="1">
      <c r="A143" s="23">
        <f t="shared" si="4"/>
        <v>596.9</v>
      </c>
      <c r="B143" s="24" t="s">
        <v>5</v>
      </c>
      <c r="C143" s="25" t="s">
        <v>34</v>
      </c>
      <c r="D143" s="26">
        <v>0.4</v>
      </c>
    </row>
    <row r="144" spans="1:4" ht="18" thickBot="1" thickTop="1">
      <c r="A144" s="23">
        <f t="shared" si="4"/>
        <v>597.3</v>
      </c>
      <c r="B144" s="24" t="s">
        <v>6</v>
      </c>
      <c r="C144" s="25" t="s">
        <v>35</v>
      </c>
      <c r="D144" s="26">
        <v>1.7</v>
      </c>
    </row>
    <row r="145" spans="1:4" ht="18" thickBot="1" thickTop="1">
      <c r="A145" s="23">
        <f t="shared" si="4"/>
        <v>599</v>
      </c>
      <c r="B145" s="24" t="s">
        <v>5</v>
      </c>
      <c r="C145" s="25" t="s">
        <v>107</v>
      </c>
      <c r="D145" s="26">
        <v>0.9</v>
      </c>
    </row>
    <row r="146" spans="1:4" ht="18" thickBot="1" thickTop="1">
      <c r="A146" s="23">
        <f t="shared" si="4"/>
        <v>599.9</v>
      </c>
      <c r="B146" s="24" t="s">
        <v>5</v>
      </c>
      <c r="C146" s="25" t="s">
        <v>109</v>
      </c>
      <c r="D146" s="26">
        <v>0.5</v>
      </c>
    </row>
    <row r="147" spans="1:4" ht="18" thickBot="1" thickTop="1">
      <c r="A147" s="23">
        <f t="shared" si="4"/>
        <v>600.4</v>
      </c>
      <c r="B147" s="24" t="s">
        <v>33</v>
      </c>
      <c r="C147" s="25" t="s">
        <v>9</v>
      </c>
      <c r="D147" s="26">
        <v>1.8</v>
      </c>
    </row>
    <row r="148" spans="1:4" ht="16.5" customHeight="1" thickBot="1" thickTop="1">
      <c r="A148" s="23">
        <f t="shared" si="4"/>
        <v>602.1999999999999</v>
      </c>
      <c r="B148" s="24" t="s">
        <v>5</v>
      </c>
      <c r="C148" s="25" t="s">
        <v>108</v>
      </c>
      <c r="D148" s="26">
        <v>0.5</v>
      </c>
    </row>
    <row r="149" spans="1:4" ht="18" thickBot="1" thickTop="1">
      <c r="A149" s="34">
        <f t="shared" si="4"/>
        <v>602.6999999999999</v>
      </c>
      <c r="B149" s="33" t="s">
        <v>5</v>
      </c>
      <c r="C149" s="33" t="s">
        <v>8</v>
      </c>
      <c r="D149" s="35">
        <v>0.4</v>
      </c>
    </row>
    <row r="150" spans="1:4" ht="18" thickBot="1" thickTop="1">
      <c r="A150" s="84">
        <f>+A149+D149</f>
        <v>603.0999999999999</v>
      </c>
      <c r="B150" s="100" t="s">
        <v>6</v>
      </c>
      <c r="C150" s="100" t="s">
        <v>119</v>
      </c>
      <c r="D150" s="101">
        <v>0</v>
      </c>
    </row>
    <row r="151" spans="1:4" ht="17.25" customHeight="1" thickBot="1" thickTop="1">
      <c r="A151" s="102"/>
      <c r="B151" s="103"/>
      <c r="C151" s="103" t="s">
        <v>120</v>
      </c>
      <c r="D151" s="104"/>
    </row>
    <row r="152" spans="1:4" ht="15" thickTop="1">
      <c r="A152" s="16"/>
      <c r="B152" s="17"/>
      <c r="C152" s="17"/>
      <c r="D152" s="18"/>
    </row>
    <row r="153" spans="1:4" ht="14.25">
      <c r="A153" s="8"/>
      <c r="B153" s="7"/>
      <c r="C153" s="7"/>
      <c r="D153" s="9"/>
    </row>
    <row r="154" spans="1:4" ht="14.25">
      <c r="A154" s="8"/>
      <c r="B154" s="7"/>
      <c r="C154" s="7"/>
      <c r="D154" s="9"/>
    </row>
    <row r="155" spans="1:4" ht="14.25">
      <c r="A155" s="8"/>
      <c r="B155" s="7"/>
      <c r="C155" s="7"/>
      <c r="D155" s="9"/>
    </row>
    <row r="156" spans="1:4" ht="14.25">
      <c r="A156" s="8"/>
      <c r="B156" s="7"/>
      <c r="C156" s="7"/>
      <c r="D156" s="9"/>
    </row>
    <row r="157" spans="1:4" ht="14.25">
      <c r="A157" s="8"/>
      <c r="B157" s="7"/>
      <c r="C157" s="7"/>
      <c r="D157" s="9"/>
    </row>
    <row r="158" spans="1:4" ht="14.25">
      <c r="A158" s="8"/>
      <c r="B158" s="7"/>
      <c r="C158" s="7"/>
      <c r="D158" s="9"/>
    </row>
    <row r="159" spans="1:4" ht="14.25">
      <c r="A159" s="8"/>
      <c r="B159" s="7"/>
      <c r="C159" s="7"/>
      <c r="D159" s="9"/>
    </row>
    <row r="160" spans="1:4" ht="14.25">
      <c r="A160" s="8"/>
      <c r="B160" s="7"/>
      <c r="C160" s="7"/>
      <c r="D160" s="9"/>
    </row>
    <row r="161" spans="1:4" ht="14.25">
      <c r="A161" s="8"/>
      <c r="B161" s="7"/>
      <c r="C161" s="7"/>
      <c r="D161" s="9"/>
    </row>
    <row r="162" spans="1:4" ht="14.25">
      <c r="A162" s="8"/>
      <c r="B162" s="7"/>
      <c r="C162" s="7"/>
      <c r="D162" s="9"/>
    </row>
    <row r="163" spans="1:4" ht="14.25">
      <c r="A163" s="8"/>
      <c r="B163" s="7"/>
      <c r="C163" s="7"/>
      <c r="D163" s="9"/>
    </row>
    <row r="164" spans="1:4" ht="14.25">
      <c r="A164" s="8"/>
      <c r="B164" s="7"/>
      <c r="C164" s="7"/>
      <c r="D164" s="9"/>
    </row>
    <row r="165" spans="1:4" ht="14.25">
      <c r="A165" s="8"/>
      <c r="B165" s="7"/>
      <c r="C165" s="7"/>
      <c r="D165" s="9"/>
    </row>
    <row r="166" spans="1:4" ht="14.25">
      <c r="A166" s="8"/>
      <c r="B166" s="7"/>
      <c r="C166" s="7"/>
      <c r="D166" s="9"/>
    </row>
    <row r="167" spans="1:4" ht="14.25">
      <c r="A167" s="8"/>
      <c r="B167" s="7"/>
      <c r="C167" s="7"/>
      <c r="D167" s="9"/>
    </row>
    <row r="168" spans="1:4" ht="14.25">
      <c r="A168" s="8"/>
      <c r="B168" s="7"/>
      <c r="C168" s="7"/>
      <c r="D168" s="9"/>
    </row>
    <row r="169" spans="1:4" ht="19.5" customHeight="1">
      <c r="A169" s="8"/>
      <c r="B169" s="7"/>
      <c r="C169" s="7"/>
      <c r="D169" s="9"/>
    </row>
    <row r="170" spans="1:4" ht="14.25">
      <c r="A170" s="8"/>
      <c r="B170" s="7"/>
      <c r="C170" s="7"/>
      <c r="D170" s="9"/>
    </row>
    <row r="171" spans="1:4" ht="14.25">
      <c r="A171" s="8"/>
      <c r="B171" s="7"/>
      <c r="C171" s="7"/>
      <c r="D171" s="9"/>
    </row>
    <row r="172" spans="1:4" ht="14.25">
      <c r="A172" s="8"/>
      <c r="B172" s="7"/>
      <c r="C172" s="7"/>
      <c r="D172" s="9"/>
    </row>
    <row r="173" spans="1:4" ht="14.25">
      <c r="A173" s="8"/>
      <c r="B173" s="7"/>
      <c r="C173" s="7"/>
      <c r="D173" s="9"/>
    </row>
    <row r="174" spans="1:4" ht="14.25">
      <c r="A174" s="8"/>
      <c r="B174" s="7"/>
      <c r="C174" s="7"/>
      <c r="D174" s="9"/>
    </row>
    <row r="175" spans="1:4" ht="14.25">
      <c r="A175" s="8"/>
      <c r="B175" s="7"/>
      <c r="C175" s="7"/>
      <c r="D175" s="9"/>
    </row>
    <row r="176" spans="1:4" ht="14.25">
      <c r="A176" s="8"/>
      <c r="B176" s="7"/>
      <c r="C176" s="7"/>
      <c r="D176" s="9"/>
    </row>
    <row r="177" spans="1:4" ht="14.25">
      <c r="A177" s="8"/>
      <c r="B177" s="7"/>
      <c r="C177" s="7"/>
      <c r="D177" s="9"/>
    </row>
    <row r="178" spans="1:4" ht="14.25">
      <c r="A178" s="8"/>
      <c r="B178" s="7"/>
      <c r="C178" s="7"/>
      <c r="D178" s="9"/>
    </row>
    <row r="179" spans="1:4" ht="14.25">
      <c r="A179" s="8"/>
      <c r="B179" s="7"/>
      <c r="C179" s="7"/>
      <c r="D179" s="9"/>
    </row>
    <row r="180" spans="1:4" ht="14.25">
      <c r="A180" s="8"/>
      <c r="B180" s="7"/>
      <c r="C180" s="7"/>
      <c r="D180" s="9"/>
    </row>
    <row r="181" spans="1:4" ht="14.25">
      <c r="A181" s="8"/>
      <c r="B181" s="7"/>
      <c r="C181" s="7"/>
      <c r="D181" s="9"/>
    </row>
    <row r="182" spans="1:4" ht="14.25">
      <c r="A182" s="8"/>
      <c r="B182" s="7"/>
      <c r="C182" s="7"/>
      <c r="D182" s="9"/>
    </row>
    <row r="183" spans="1:4" ht="14.25">
      <c r="A183" s="8"/>
      <c r="B183" s="7"/>
      <c r="C183" s="7"/>
      <c r="D183" s="9"/>
    </row>
    <row r="209" ht="35.25" customHeight="1"/>
    <row r="215" ht="20.25" customHeight="1"/>
    <row r="227" ht="13.5" customHeight="1"/>
    <row r="228" ht="12.75" customHeight="1"/>
    <row r="229" ht="12.75" customHeight="1"/>
    <row r="257" ht="15" customHeight="1"/>
    <row r="258" ht="14.25" customHeight="1"/>
    <row r="259" ht="14.25" customHeight="1"/>
    <row r="260" ht="31.5" customHeight="1"/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54" right="0.41" top="0.45" bottom="0.89" header="0.25" footer="0.25"/>
  <pageSetup horizontalDpi="300" verticalDpi="300" orientation="portrait" scale="81" r:id="rId1"/>
  <headerFooter alignWithMargins="0">
    <oddFooter>&amp;C&amp;8L - LEFT, R - RIGHT, 
SO - STRAIGHT ON
&amp;10
</oddFooter>
  </headerFooter>
  <rowBreaks count="4" manualBreakCount="4">
    <brk id="43" max="3" man="1"/>
    <brk id="79" max="3" man="1"/>
    <brk id="98" max="3" man="1"/>
    <brk id="12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PHSABC</cp:lastModifiedBy>
  <cp:lastPrinted>2012-08-17T15:27:51Z</cp:lastPrinted>
  <dcterms:created xsi:type="dcterms:W3CDTF">1998-06-30T20:04:50Z</dcterms:created>
  <dcterms:modified xsi:type="dcterms:W3CDTF">2012-11-01T21:28:01Z</dcterms:modified>
  <cp:category/>
  <cp:version/>
  <cp:contentType/>
  <cp:contentStatus/>
</cp:coreProperties>
</file>